
<file path=[Content_Types].xml><?xml version="1.0" encoding="utf-8"?>
<Types xmlns="http://schemas.openxmlformats.org/package/2006/content-types">
  <Default Extension="bin" ContentType="application/vnd.openxmlformats-officedocument.spreadsheetml.printerSettings"/>
  <Override PartName="/xl/queryTables/queryTable1.xml" ContentType="application/vnd.openxmlformats-officedocument.spreadsheetml.queryTable+xml"/>
  <Override PartName="/xl/theme/theme1.xml" ContentType="application/vnd.openxmlformats-officedocument.theme+xml"/>
  <Override PartName="/xl/styles.xml" ContentType="application/vnd.openxmlformats-officedocument.spreadsheetml.styles+xml"/>
  <Override PartName="/xl/tables/table1.xml" ContentType="application/vnd.openxmlformats-officedocument.spreadsheetml.table+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connections.xml" ContentType="application/vnd.openxmlformats-officedocument.spreadsheetml.connection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hidePivotFieldList="1" defaultThemeVersion="124226"/>
  <bookViews>
    <workbookView xWindow="4680" yWindow="945" windowWidth="12285" windowHeight="6060" tabRatio="828" activeTab="3"/>
  </bookViews>
  <sheets>
    <sheet name="Disclaimer" sheetId="62" r:id="rId1"/>
    <sheet name="Description" sheetId="71" r:id="rId2"/>
    <sheet name="PWS_List" sheetId="80" r:id="rId3"/>
    <sheet name="VA_Violations" sheetId="87" r:id="rId4"/>
    <sheet name="Codes" sheetId="59" r:id="rId5"/>
  </sheets>
  <definedNames>
    <definedName name="_xlnm._FilterDatabase" localSheetId="3" hidden="1">VA_Violations!$A$1:$P$409</definedName>
    <definedName name="APR_2010_PWS_List" localSheetId="4">#REF!</definedName>
    <definedName name="APR_2010_PWS_List" localSheetId="1">#REF!</definedName>
    <definedName name="APR_2010_PWS_List">#REF!</definedName>
    <definedName name="forERPlist" localSheetId="4">#REF!</definedName>
    <definedName name="forERPlist" localSheetId="1">#REF!</definedName>
    <definedName name="forERPlist">#REF!</definedName>
    <definedName name="JAN_2010_PWS_List" localSheetId="4">#REF!</definedName>
    <definedName name="JAN_2010_PWS_List" localSheetId="1">#REF!</definedName>
    <definedName name="JAN_2010_PWS_List">#REF!</definedName>
    <definedName name="_xlnm.Print_Area" localSheetId="4">Codes!$A$1:$P$61</definedName>
    <definedName name="_xlnm.Print_Area" localSheetId="1">Description!$A$1:$B$63</definedName>
    <definedName name="PWS_List_for_Excel" localSheetId="4">#REF!</definedName>
    <definedName name="PWS_List_for_Excel" localSheetId="1">#REF!</definedName>
    <definedName name="PWS_List_for_Excel">#REF!</definedName>
    <definedName name="Query_from_Whippet" localSheetId="2" hidden="1">PWS_List!$A$4:$M$41</definedName>
    <definedName name="sdmn">#REF!</definedName>
    <definedName name="ThisQuarter_PWS_List" localSheetId="4">#REF!</definedName>
    <definedName name="ThisQuarter_PWS_List" localSheetId="1">#REF!</definedName>
    <definedName name="ThisQuarter_PWS_List">#REF!</definedName>
  </definedNames>
  <calcPr calcId="125725"/>
</workbook>
</file>

<file path=xl/calcChain.xml><?xml version="1.0" encoding="utf-8"?>
<calcChain xmlns="http://schemas.openxmlformats.org/spreadsheetml/2006/main">
  <c r="N5" i="80"/>
  <c r="N6"/>
  <c r="N7"/>
  <c r="N8"/>
  <c r="N9"/>
  <c r="N10"/>
  <c r="N11"/>
  <c r="N12"/>
  <c r="N13"/>
  <c r="N14"/>
  <c r="N15"/>
  <c r="N16"/>
  <c r="N17"/>
  <c r="N18"/>
  <c r="N19"/>
  <c r="N20"/>
  <c r="N21"/>
  <c r="N22"/>
  <c r="N23"/>
  <c r="N24"/>
  <c r="N25"/>
  <c r="N26"/>
  <c r="N27"/>
  <c r="N28"/>
  <c r="N29"/>
  <c r="N30"/>
  <c r="N31"/>
  <c r="N32"/>
  <c r="N33"/>
  <c r="N34"/>
  <c r="N35"/>
  <c r="N36"/>
  <c r="N37"/>
  <c r="N38"/>
  <c r="N39"/>
  <c r="N40"/>
  <c r="N41"/>
</calcChain>
</file>

<file path=xl/comments1.xml><?xml version="1.0" encoding="utf-8"?>
<comments xmlns="http://schemas.openxmlformats.org/spreadsheetml/2006/main">
  <authors>
    <author>Ryan Bahr</author>
  </authors>
  <commentList>
    <comment ref="E2" authorId="0">
      <text>
        <r>
          <rPr>
            <sz val="8"/>
            <color indexed="81"/>
            <rFont val="Tahoma"/>
            <family val="2"/>
          </rPr>
          <t xml:space="preserve">You can change this value to test other significance thresholds.
</t>
        </r>
      </text>
    </comment>
    <comment ref="A4" authorId="0">
      <text>
        <r>
          <rPr>
            <sz val="8"/>
            <color indexed="81"/>
            <rFont val="Tahoma"/>
            <family val="2"/>
          </rPr>
          <t>Press the gray down arrow in this cell to select PWSs in an EPA Region.</t>
        </r>
      </text>
    </comment>
    <comment ref="C4" authorId="0">
      <text>
        <r>
          <rPr>
            <sz val="8"/>
            <color indexed="81"/>
            <rFont val="Tahoma"/>
            <family val="2"/>
          </rPr>
          <t xml:space="preserve">Press the gray down arrow in this cell to select PWSs by ID.
</t>
        </r>
      </text>
    </comment>
    <comment ref="D4" authorId="0">
      <text>
        <r>
          <rPr>
            <sz val="8"/>
            <color indexed="81"/>
            <rFont val="Tahoma"/>
            <family val="2"/>
          </rPr>
          <t xml:space="preserve">Press the gray down arrow in this cell to select a single PWS.
</t>
        </r>
        <r>
          <rPr>
            <sz val="8"/>
            <color indexed="51"/>
            <rFont val="Tahoma"/>
            <family val="2"/>
          </rPr>
          <t>Orange highlighting</t>
        </r>
        <r>
          <rPr>
            <sz val="8"/>
            <color indexed="81"/>
            <rFont val="Tahoma"/>
            <family val="2"/>
          </rPr>
          <t xml:space="preserve"> indicates system was previously &gt;=11.
</t>
        </r>
      </text>
    </comment>
    <comment ref="E4" authorId="0">
      <text>
        <r>
          <rPr>
            <sz val="8"/>
            <color indexed="81"/>
            <rFont val="Tahoma"/>
            <family val="2"/>
          </rPr>
          <t xml:space="preserve">ETT Score based on the formula: Sum(S1 + S2 + S3 +. . . . ) + n 
for violations that have not been addressed nor RTC'd
S (for each unaddressed violation) + n (applied at the water system level).
</t>
        </r>
      </text>
    </comment>
    <comment ref="F4" authorId="0">
      <text>
        <r>
          <rPr>
            <sz val="8"/>
            <color indexed="81"/>
            <rFont val="Tahoma"/>
            <family val="2"/>
          </rPr>
          <t xml:space="preserve">'Y' indicates the PWS has one or more Acute (PN Tier 1) violations. You can use this as a filter to identify all PWSs having an acute violation.
</t>
        </r>
      </text>
    </comment>
    <comment ref="I4" authorId="0">
      <text>
        <r>
          <rPr>
            <sz val="8"/>
            <color indexed="81"/>
            <rFont val="Tahoma"/>
            <family val="2"/>
          </rPr>
          <t xml:space="preserve">Date the system first became a priority (scored 11 or more).
</t>
        </r>
        <r>
          <rPr>
            <sz val="8"/>
            <color indexed="10"/>
            <rFont val="Tahoma"/>
            <family val="2"/>
          </rPr>
          <t>Red Highlighting</t>
        </r>
        <r>
          <rPr>
            <sz val="8"/>
            <color indexed="81"/>
            <rFont val="Tahoma"/>
            <family val="2"/>
          </rPr>
          <t xml:space="preserve"> indicates that system is not fully addressed and was first &gt;= 11 more than 6 months ago.  6 months is amount of time allowed for action in the ERP.
</t>
        </r>
      </text>
    </comment>
    <comment ref="J4" authorId="0">
      <text>
        <r>
          <rPr>
            <sz val="8"/>
            <color indexed="81"/>
            <rFont val="Tahoma"/>
            <family val="2"/>
          </rPr>
          <t xml:space="preserve">Sum of S               for </t>
        </r>
        <r>
          <rPr>
            <u/>
            <sz val="8"/>
            <color indexed="81"/>
            <rFont val="Tahoma"/>
            <family val="2"/>
          </rPr>
          <t>every violation</t>
        </r>
        <r>
          <rPr>
            <sz val="8"/>
            <color indexed="81"/>
            <rFont val="Tahoma"/>
            <family val="2"/>
          </rPr>
          <t xml:space="preserve"> (including addressed, not addressed, and RTCd viols) 
Use this to find systems with most violations such as chronic repeat violators.
Note that this PWS list only includes systems with a current ETT score of 1 or greater.
</t>
        </r>
      </text>
    </comment>
    <comment ref="K4" authorId="0">
      <text>
        <r>
          <rPr>
            <sz val="8"/>
            <color indexed="81"/>
            <rFont val="Tahoma"/>
            <family val="2"/>
          </rPr>
          <t>Sum of S
for all violations Returned to Compliance</t>
        </r>
      </text>
    </comment>
    <comment ref="L4" authorId="0">
      <text>
        <r>
          <rPr>
            <sz val="8"/>
            <color indexed="81"/>
            <rFont val="Tahoma"/>
            <family val="2"/>
          </rPr>
          <t xml:space="preserve">For Systems previously at 11 or higher,   are </t>
        </r>
        <r>
          <rPr>
            <u/>
            <sz val="8"/>
            <color indexed="81"/>
            <rFont val="Tahoma"/>
            <family val="2"/>
          </rPr>
          <t>all</t>
        </r>
        <r>
          <rPr>
            <sz val="8"/>
            <color indexed="81"/>
            <rFont val="Tahoma"/>
            <family val="2"/>
          </rPr>
          <t xml:space="preserve"> violations:
- returned to compliance (RTC)? or on the path to compliance via a formal action (On Path )? OR  
- are </t>
        </r>
        <r>
          <rPr>
            <u/>
            <sz val="8"/>
            <color indexed="81"/>
            <rFont val="Tahoma"/>
            <family val="2"/>
          </rPr>
          <t>any</t>
        </r>
        <r>
          <rPr>
            <sz val="8"/>
            <color indexed="81"/>
            <rFont val="Tahoma"/>
            <family val="2"/>
          </rPr>
          <t xml:space="preserve"> violations not RTCd nor on the path (Not on Path) ?
</t>
        </r>
      </text>
    </comment>
  </commentList>
</comments>
</file>

<file path=xl/connections.xml><?xml version="1.0" encoding="utf-8"?>
<connections xmlns="http://schemas.openxmlformats.org/spreadsheetml/2006/main">
  <connection id="1" name="Query from Whippet Enforcements" type="1" refreshedVersion="4" saveData="1">
    <dbPr connection="DSN=Whippet;UID=ekeith;;DBQ=IDEADB;DBA=W;APA=T;EXC=F;FEN=T;QTO=T;FRC=10;FDL=10;LOB=T;RST=T;BTD=F;BNF=F;BAM=IfAllSuccessful;NUM=NLS;DPM=F;MTS=T;MDI=F;CSR=F;FWC=F;FBS=64000;TLO=O;MLD=0;ODA=F;STE=F;TSZ=8192;" command="SELECT *_x000d__x000a_FROM EKEITH.EXCEL_ENF_TRACKING EXCEL_ENF_TRACKING"/>
  </connection>
  <connection id="2" name="Query from Whippet PWS List" type="1" refreshedVersion="4" background="1" saveData="1">
    <dbPr connection="DSN=Whippet;UID=ekeith;;DBQ=IDEADB;DBA=W;APA=T;EXC=F;FEN=T;QTO=T;FRC=10;FDL=10;LOB=T;RST=T;BTD=F;BNF=F;BAM=IfAllSuccessful;NUM=NLS;DPM=F;MTS=T;MDI=F;CSR=F;FWC=F;FBS=64000;TLO=O;MLD=0;ODA=F;STE=F;TSZ=8192;" command="SELECT *_x000d__x000a_FROM EKEITH.EXCEL_PWS_LIST EXCEL_PWS_LIST_x000d__x000a_WHERE (EXCEL_PWS_LIST.&quot;ETT Score&quot; &gt; 0) OR (EXCEL_PWS_LIST.&quot;On Path to Compliance?&quot; Is Not Null)"/>
  </connection>
  <connection id="3" name="Query from Whippet viol groups" type="1" refreshedVersion="4" saveData="1">
    <dbPr connection="DSN=Whippet;UID=ekeith;;DBQ=IDEADB;DBA=W;APA=T;EXC=F;FEN=T;QTO=T;FRC=10;FDL=10;LOB=T;RST=T;BTD=F;BNF=F;BAM=IfAllSuccessful;NUM=NLS;DPM=F;MTS=T;MDI=F;CSR=F;FWC=F;FBS=64000;TLO=O;MLD=0;ODA=F;STE=F;TSZ=8192;" command="SELECT *_x000d__x000a_FROM EKEITH.EXCEL_VIOLATION_GROUPS EXCEL_VIOLATION_GROUPS_x000d__x000a_WHERE (EXCEL_VIOLATION_GROUPS.&quot;ETT Score&quot;&gt;0)"/>
  </connection>
</connections>
</file>

<file path=xl/sharedStrings.xml><?xml version="1.0" encoding="utf-8"?>
<sst xmlns="http://schemas.openxmlformats.org/spreadsheetml/2006/main" count="4672" uniqueCount="466">
  <si>
    <t xml:space="preserve">ETT Score  = Sum of (S1 + S2 + S3 + ...) + n </t>
  </si>
  <si>
    <t xml:space="preserve">AddrPts: </t>
  </si>
  <si>
    <t>A number in this column indicates that the particular violation has been addressed or returned to compliance</t>
  </si>
  <si>
    <t xml:space="preserve">RTCPts: </t>
  </si>
  <si>
    <t>A number in this column indicates that the particular violation has been returned to compliance</t>
  </si>
  <si>
    <t>EPA Region</t>
  </si>
  <si>
    <t>PWSID</t>
  </si>
  <si>
    <t>PWS Type</t>
  </si>
  <si>
    <t>Repeat Violator Tool</t>
  </si>
  <si>
    <t>On Path to Compliance?</t>
  </si>
  <si>
    <t>VCode</t>
  </si>
  <si>
    <t>02</t>
  </si>
  <si>
    <t>03</t>
  </si>
  <si>
    <t>VA</t>
  </si>
  <si>
    <t>GU</t>
  </si>
  <si>
    <t>VName</t>
  </si>
  <si>
    <t>Vtype</t>
  </si>
  <si>
    <t xml:space="preserve">MCL, Single Sample                      </t>
  </si>
  <si>
    <t>MCL</t>
  </si>
  <si>
    <t xml:space="preserve">MCL, Average                            </t>
  </si>
  <si>
    <t>x</t>
  </si>
  <si>
    <t xml:space="preserve">Monitoring, Regular                     </t>
  </si>
  <si>
    <t>MR</t>
  </si>
  <si>
    <t xml:space="preserve">Monitoring, Check/Repeat/Confirmation   </t>
  </si>
  <si>
    <t>Other</t>
  </si>
  <si>
    <t xml:space="preserve">Notification, Public                    </t>
  </si>
  <si>
    <t xml:space="preserve">Treatment Techniques                    </t>
  </si>
  <si>
    <t xml:space="preserve">Variance/Exemption/Other Compliance     </t>
  </si>
  <si>
    <t xml:space="preserve">Record Keeping                          </t>
  </si>
  <si>
    <t xml:space="preserve">Operations Report                       </t>
  </si>
  <si>
    <t>* codes in red are required for monitoring only</t>
  </si>
  <si>
    <t>Non-Acute MRDL</t>
  </si>
  <si>
    <t>MRDL</t>
  </si>
  <si>
    <t>Treatment Technique No Certif. Operator</t>
  </si>
  <si>
    <t>TT</t>
  </si>
  <si>
    <t>Acute MRDL</t>
  </si>
  <si>
    <t xml:space="preserve">MCL, Acute (TCR)                        </t>
  </si>
  <si>
    <t xml:space="preserve">MCL, Monthly (TCR)                      </t>
  </si>
  <si>
    <t xml:space="preserve">Monitoring, Routine Major (TCR)         </t>
  </si>
  <si>
    <t xml:space="preserve">Monitoring, Routine Minor (TCR)         </t>
  </si>
  <si>
    <t xml:space="preserve">Monitoring, Repeat Major (TCR)          </t>
  </si>
  <si>
    <t xml:space="preserve">Monitoring, Repeat Minor (TCR)          </t>
  </si>
  <si>
    <t>Monitoring and Reporting Stage 1</t>
  </si>
  <si>
    <t xml:space="preserve">Sanitary Survey (TCR)                   </t>
  </si>
  <si>
    <t>M&amp;R Filter Profile/CPE Failure</t>
  </si>
  <si>
    <t>Treatment Technique State Prior Approval</t>
  </si>
  <si>
    <t>M&amp;R Filter Turbidity Reporting</t>
  </si>
  <si>
    <t>M&amp;R (FBRR)</t>
  </si>
  <si>
    <t>Treatment Technique (FBRR)</t>
  </si>
  <si>
    <t>Treatment Technique Exceeds Turb 1 NTU</t>
  </si>
  <si>
    <t>Treatment Technique Exceeds Turb 0.3 NTU</t>
  </si>
  <si>
    <t>Treatment Technique Precursor Removal</t>
  </si>
  <si>
    <t xml:space="preserve">Initial Tap Sampling for Pb and Cu      </t>
  </si>
  <si>
    <t xml:space="preserve">Follow-up and Routine Tap Sampling      </t>
  </si>
  <si>
    <t xml:space="preserve">Initial Water Quality Parameter WQP M&amp;R </t>
  </si>
  <si>
    <t xml:space="preserve">Initial, Follow-up, or Routine SOWT M&amp;R </t>
  </si>
  <si>
    <t xml:space="preserve">OCCT Study Recommendation               </t>
  </si>
  <si>
    <t xml:space="preserve">OCCT Installation/Demonstration         </t>
  </si>
  <si>
    <t xml:space="preserve">WQP Entry Point Non-Compliance          </t>
  </si>
  <si>
    <t xml:space="preserve">MPL Non-Compliance                      </t>
  </si>
  <si>
    <t xml:space="preserve">Lead Service Line Replacement (LSLR)    </t>
  </si>
  <si>
    <t xml:space="preserve">Public Education                        </t>
  </si>
  <si>
    <t>CCR Complete Failure to Report</t>
  </si>
  <si>
    <t xml:space="preserve">CCR INADEQUATE REPORTING                </t>
  </si>
  <si>
    <t>PN Violation for NPDWR Violation</t>
  </si>
  <si>
    <t>Other Non-NPDWR Potential Health Risks</t>
  </si>
  <si>
    <t>CWS</t>
  </si>
  <si>
    <t>Not on Path</t>
  </si>
  <si>
    <t>NTNCWS</t>
  </si>
  <si>
    <t xml:space="preserve">     all PN - VCodes 71,72,75,76</t>
  </si>
  <si>
    <t xml:space="preserve">     all LCR - VCodes 51,52,53,56,57,58,59,63,64,66</t>
  </si>
  <si>
    <t>N</t>
  </si>
  <si>
    <t>Y</t>
  </si>
  <si>
    <t>Priority System Since</t>
  </si>
  <si>
    <t>VA3093324</t>
  </si>
  <si>
    <t>LONGVIEW ACRES</t>
  </si>
  <si>
    <t>VA3093647</t>
  </si>
  <si>
    <t>SPRINGFIELD DOWNS</t>
  </si>
  <si>
    <t>Violation Addressing:</t>
  </si>
  <si>
    <t>Grouping:</t>
  </si>
  <si>
    <t>Other terms used in this Excel Workbook</t>
  </si>
  <si>
    <t>"PWS_list" Worksheet</t>
  </si>
  <si>
    <t>Sys had Tier 1 viols?</t>
  </si>
  <si>
    <t>Indicates "YES" if the system has had Tier 1 violations in the past 5 years as defined by the PN Tiers(either currently addressed or unaddressed).</t>
  </si>
  <si>
    <t xml:space="preserve">PWSType: </t>
  </si>
  <si>
    <t>The type of water system: Community, Non-Transient Non-Community or Transient Non-Community</t>
  </si>
  <si>
    <t xml:space="preserve">Pop Srvd: </t>
  </si>
  <si>
    <t>Population served by a water system.</t>
  </si>
  <si>
    <t>Date for end of the quarter when system first scored 11 or higher.</t>
  </si>
  <si>
    <t xml:space="preserve">Repeat violator tool: </t>
  </si>
  <si>
    <t xml:space="preserve">Total RTCd: </t>
  </si>
  <si>
    <t>Sum of all S points that have been RTCd in the past 5 years, without the n time factor</t>
  </si>
  <si>
    <t>On Path to Compliance:</t>
  </si>
  <si>
    <t xml:space="preserve">VioID: </t>
  </si>
  <si>
    <t>The violation's ID number, unless several violations are grouped (see Vcount below)</t>
  </si>
  <si>
    <t>Vcount:</t>
  </si>
  <si>
    <t xml:space="preserve">Indicates if several violations are grouped together and given one Severity factor score for the entire contaminant group.  See Grouping example above. </t>
  </si>
  <si>
    <t xml:space="preserve">Ctype_pt: </t>
  </si>
  <si>
    <t>Contaminant type (TCR, nitrates, etc)</t>
  </si>
  <si>
    <t xml:space="preserve">Vtype_pt: </t>
  </si>
  <si>
    <t>Violation type (MCL, monitoring/reporting [MR], etc)</t>
  </si>
  <si>
    <t xml:space="preserve">Vcode: </t>
  </si>
  <si>
    <t>Violation code (23 indicates TCR MR violation, etc)</t>
  </si>
  <si>
    <t>CompPerd Begin:</t>
  </si>
  <si>
    <t>Compliance period begin date</t>
  </si>
  <si>
    <t xml:space="preserve">CompPerd End: </t>
  </si>
  <si>
    <t>Compliance period end date</t>
  </si>
  <si>
    <t xml:space="preserve">S (or Pts): </t>
  </si>
  <si>
    <t>Severity factor score as described above</t>
  </si>
  <si>
    <t xml:space="preserve">n: </t>
  </si>
  <si>
    <t>Time factor as described above</t>
  </si>
  <si>
    <t>VA3001100</t>
  </si>
  <si>
    <t>CAPTAINS COVE SUBDIVISION</t>
  </si>
  <si>
    <t>VA3800290</t>
  </si>
  <si>
    <t>VA3800080</t>
  </si>
  <si>
    <t>BIRDSONG WATER COMPANY</t>
  </si>
  <si>
    <t>VA3093400</t>
  </si>
  <si>
    <t>RESCUE WATERWORKS</t>
  </si>
  <si>
    <t>VA6107200</t>
  </si>
  <si>
    <t>HILLSBORO, TOWN OF</t>
  </si>
  <si>
    <t>VA3093850</t>
  </si>
  <si>
    <t>WILLING WORKERS CLUB</t>
  </si>
  <si>
    <t>VA3093180</t>
  </si>
  <si>
    <t>CHERRY GROVE ACRES</t>
  </si>
  <si>
    <t>Description of the Enforcement Targeting Tool</t>
  </si>
  <si>
    <t>The purpose of the enforcement targeting tool is to prioritize public water systems for enforcement response.  It assigns points for each unaddressed violation at a PWS in the last 5 years, which are added to create a total score for each PWS using the formula: Sum of (S1 + S2 + S3 + ...) + n  where "S" is the severity factor for each unaddressed violation and "n" is a time factor applied to the water system.  The S and n factors are described below:</t>
  </si>
  <si>
    <t xml:space="preserve">S = violation severity, generally based on Public Notice Tiers </t>
  </si>
  <si>
    <t>S Values</t>
  </si>
  <si>
    <t>Acute violation, Tier 1. Nitrate MCLs, Acute MRDL (VCode 13), TCR Acute (21), Turbidity TT (43,44), SWTR TT (41). Note: some Tier 1 instances are not reported in SDWISFED (ex: waterborne disease outbreaks, or when a system fails to test for fecal or e. coli after any positive repeat)</t>
  </si>
  <si>
    <t>Monitoring/reporting violation, or any other violation, Tier 3 (such as PN, CCR, etc)</t>
  </si>
  <si>
    <t>n = maximum number of years since the system's oldest unaddressed violation</t>
  </si>
  <si>
    <t>n Values</t>
  </si>
  <si>
    <t>0 to 5</t>
  </si>
  <si>
    <t>n = (current calendar year) minus (compliance period begin or end date) 
(For example, if the PWS's oldest unaddressed violation in the past five years occurred in the current calendar year, an n factor of 0 is assigned.  If it occurred two years prior, an n factor of 2 is assigned)</t>
  </si>
  <si>
    <t>Violations where compliance period begin date is used:   See codes worksheet for details</t>
  </si>
  <si>
    <t xml:space="preserve">     SWTR TT - VCodes 41,42</t>
  </si>
  <si>
    <t xml:space="preserve">     IESWTR MR - VCode 29. TT - VCodes 37,47. Record keeping VCode = 9, CCode = 0300</t>
  </si>
  <si>
    <t xml:space="preserve">     DBP TT - VCode 12. MR - VCode 27 &amp; CCode 0400</t>
  </si>
  <si>
    <t xml:space="preserve">     Misc - VCodes 5,6,7,8,10</t>
  </si>
  <si>
    <t>For all other violations, the compliance period end date is used</t>
  </si>
  <si>
    <t xml:space="preserve">           Implicit Return to Compliance Note</t>
  </si>
  <si>
    <t>It addresses the following violation codes for TCR, SWTR and IESWTR:</t>
  </si>
  <si>
    <t xml:space="preserve">     All TCR violation codes: 21,22,23,24,25,26</t>
  </si>
  <si>
    <t xml:space="preserve">     SWTR violation codes 31 and 36 MR, and Code 41 TT (see Codes worksheet for details)</t>
  </si>
  <si>
    <t xml:space="preserve">     IESWTR violation code 38 MR</t>
  </si>
  <si>
    <t>These violation codes are implicitly addressed if there hasn't been a subsequent violation, by rule, for more than 6 months.</t>
  </si>
  <si>
    <t>TNCWS</t>
  </si>
  <si>
    <t>Additional information</t>
  </si>
  <si>
    <t>Dataset:</t>
  </si>
  <si>
    <t>VA6061150</t>
  </si>
  <si>
    <t>MARSH RUN MOBILE HOME PARK</t>
  </si>
  <si>
    <t>VA2079590</t>
  </si>
  <si>
    <t>MOUNTAIN LAKES WATER COMPANY</t>
  </si>
  <si>
    <t>VA2139017</t>
  </si>
  <si>
    <t>SHENANDOAH UTILITY SERVICES</t>
  </si>
  <si>
    <t>VA5031650</t>
  </si>
  <si>
    <t>MASTER`S INN</t>
  </si>
  <si>
    <t>VA2065600</t>
  </si>
  <si>
    <t>PINE GROVE MOBILE HOME PARK</t>
  </si>
  <si>
    <t>VA1197120</t>
  </si>
  <si>
    <t>BARREN SPRINGS WATERWORKS INC</t>
  </si>
  <si>
    <t>VA6033249</t>
  </si>
  <si>
    <t>FOUR WINDS CAMPING</t>
  </si>
  <si>
    <t>VA3800310</t>
  </si>
  <si>
    <t>HOLLAND SUBDIVISION</t>
  </si>
  <si>
    <t>VA6047255</t>
  </si>
  <si>
    <t>GLENDALE SUBDIVISION</t>
  </si>
  <si>
    <t>VA4127400</t>
  </si>
  <si>
    <t>VA4193525</t>
  </si>
  <si>
    <t>HARBOR VIEW MARINA</t>
  </si>
  <si>
    <t>VA6047490</t>
  </si>
  <si>
    <t>BRENRIDGE SUBDIVISION</t>
  </si>
  <si>
    <t>VA2043640</t>
  </si>
  <si>
    <t>MOUNTAIN VIEW MOTEL</t>
  </si>
  <si>
    <t>New</t>
  </si>
  <si>
    <t>Other health-based violation, Tier 2. (Vtype=MCL, MRDL, TT) Also, TCR MR Repeats 
(Vcode 25 and 26) and Nitrate MRs</t>
  </si>
  <si>
    <t>Sys has Tier 1 viols?</t>
  </si>
  <si>
    <t>Applicable rules and contaminant codes (CCodes)</t>
  </si>
  <si>
    <r>
      <t>Nitrates</t>
    </r>
    <r>
      <rPr>
        <sz val="8"/>
        <rFont val="Arial"/>
        <family val="2"/>
      </rPr>
      <t xml:space="preserve"> 1038, 1040, 1041</t>
    </r>
  </si>
  <si>
    <r>
      <t>Other IOC</t>
    </r>
    <r>
      <rPr>
        <sz val="8"/>
        <rFont val="Arial"/>
        <family val="2"/>
      </rPr>
      <t xml:space="preserve"> 1005/ 10/ 15/ 20/ 24/ 25/ 35/ </t>
    </r>
    <r>
      <rPr>
        <sz val="8"/>
        <color indexed="10"/>
        <rFont val="Arial"/>
        <family val="2"/>
      </rPr>
      <t>36*</t>
    </r>
    <r>
      <rPr>
        <sz val="8"/>
        <rFont val="Arial"/>
        <family val="2"/>
      </rPr>
      <t>/ 45/ 74/ 75/ 85/ 94</t>
    </r>
  </si>
  <si>
    <r>
      <t>Other VOC</t>
    </r>
    <r>
      <rPr>
        <sz val="8"/>
        <rFont val="Arial"/>
        <family val="2"/>
      </rPr>
      <t xml:space="preserve"> 2378/ 80, 2955/ 64/ 68/ 69/ 76/ 77/ 79/ 80/ 81/ 82/ 83/ 84/ 85/ 87/ 89/ 90/ 91/ 92/ 96</t>
    </r>
  </si>
  <si>
    <r>
      <t>TTHM</t>
    </r>
    <r>
      <rPr>
        <sz val="8"/>
        <rFont val="Arial"/>
        <family val="2"/>
      </rPr>
      <t xml:space="preserve"> pre-'02** 2941/ 42/ 43/ 44, </t>
    </r>
    <r>
      <rPr>
        <sz val="8"/>
        <rFont val="Arial"/>
        <family val="2"/>
      </rPr>
      <t>2950</t>
    </r>
  </si>
  <si>
    <r>
      <t>DBP</t>
    </r>
    <r>
      <rPr>
        <sz val="8"/>
        <rFont val="Arial"/>
        <family val="2"/>
      </rPr>
      <t xml:space="preserve"> </t>
    </r>
    <r>
      <rPr>
        <b/>
        <sz val="8"/>
        <rFont val="Arial"/>
        <family val="2"/>
      </rPr>
      <t>Stage 1</t>
    </r>
    <r>
      <rPr>
        <sz val="8"/>
        <rFont val="Arial"/>
        <family val="2"/>
      </rPr>
      <t xml:space="preserve"> 1009, 1011, 2456, 2950</t>
    </r>
  </si>
  <si>
    <t xml:space="preserve">Notification, State                 </t>
  </si>
  <si>
    <r>
      <t xml:space="preserve">GW Rule </t>
    </r>
    <r>
      <rPr>
        <sz val="8"/>
        <rFont val="Arial"/>
        <family val="2"/>
      </rPr>
      <t>0700</t>
    </r>
  </si>
  <si>
    <r>
      <t>FBR</t>
    </r>
    <r>
      <rPr>
        <sz val="8"/>
        <rFont val="Arial"/>
        <family val="2"/>
      </rPr>
      <t xml:space="preserve"> 0500</t>
    </r>
  </si>
  <si>
    <r>
      <t>IESWTR/LT1</t>
    </r>
    <r>
      <rPr>
        <sz val="8"/>
        <rFont val="Arial"/>
        <family val="2"/>
      </rPr>
      <t xml:space="preserve"> 0300</t>
    </r>
  </si>
  <si>
    <r>
      <t>DBP Stage 1</t>
    </r>
    <r>
      <rPr>
        <sz val="8"/>
        <rFont val="Arial"/>
        <family val="2"/>
      </rPr>
      <t xml:space="preserve"> 0999, 1006/ 1008</t>
    </r>
  </si>
  <si>
    <r>
      <t>DBP Stage 1</t>
    </r>
    <r>
      <rPr>
        <sz val="8"/>
        <rFont val="Arial"/>
        <family val="2"/>
      </rPr>
      <t xml:space="preserve"> 0400</t>
    </r>
  </si>
  <si>
    <r>
      <t>DBP Stage 1</t>
    </r>
    <r>
      <rPr>
        <sz val="8"/>
        <rFont val="Arial"/>
        <family val="2"/>
      </rPr>
      <t xml:space="preserve"> 1008</t>
    </r>
  </si>
  <si>
    <r>
      <t xml:space="preserve"> </t>
    </r>
    <r>
      <rPr>
        <b/>
        <sz val="8"/>
        <rFont val="Arial"/>
        <family val="2"/>
      </rPr>
      <t>TCR</t>
    </r>
    <r>
      <rPr>
        <sz val="8"/>
        <rFont val="Arial"/>
        <family val="2"/>
      </rPr>
      <t xml:space="preserve"> 3100</t>
    </r>
  </si>
  <si>
    <r>
      <t>DBP</t>
    </r>
    <r>
      <rPr>
        <sz val="8"/>
        <rFont val="Arial"/>
        <family val="2"/>
      </rPr>
      <t xml:space="preserve"> </t>
    </r>
    <r>
      <rPr>
        <b/>
        <sz val="8"/>
        <rFont val="Arial"/>
        <family val="2"/>
      </rPr>
      <t>Stage 1</t>
    </r>
    <r>
      <rPr>
        <sz val="8"/>
        <rFont val="Arial"/>
        <family val="2"/>
      </rPr>
      <t xml:space="preserve"> 0400, 0999, 1006/ 08/ 09/ 11, 2456, 2920, </t>
    </r>
    <r>
      <rPr>
        <sz val="8"/>
        <rFont val="Arial"/>
        <family val="2"/>
      </rPr>
      <t>2950</t>
    </r>
  </si>
  <si>
    <r>
      <t>DBP</t>
    </r>
    <r>
      <rPr>
        <sz val="8"/>
        <rFont val="Arial"/>
        <family val="2"/>
      </rPr>
      <t xml:space="preserve"> </t>
    </r>
    <r>
      <rPr>
        <b/>
        <sz val="8"/>
        <rFont val="Arial"/>
        <family val="2"/>
      </rPr>
      <t>Stage 2</t>
    </r>
    <r>
      <rPr>
        <sz val="8"/>
        <rFont val="Arial"/>
        <family val="2"/>
      </rPr>
      <t xml:space="preserve"> 0600, 2456, 2950</t>
    </r>
  </si>
  <si>
    <t>Monitoring (UNFILTERED), Routine/Repeat (SWTR-Unfilt and GWR-Unfiltered) - Major &amp; Minor</t>
  </si>
  <si>
    <r>
      <t>SWTR</t>
    </r>
    <r>
      <rPr>
        <sz val="8"/>
        <rFont val="Arial"/>
        <family val="2"/>
      </rPr>
      <t xml:space="preserve"> 0200</t>
    </r>
  </si>
  <si>
    <t>Failure to submit source water monitoring plan (LT2/GWR) and Failure to conduct source water monitoring</t>
  </si>
  <si>
    <r>
      <t>LT2ESWTR</t>
    </r>
    <r>
      <rPr>
        <sz val="8"/>
        <rFont val="Arial"/>
        <family val="2"/>
      </rPr>
      <t xml:space="preserve"> 0100, 0800, 3014, 3015</t>
    </r>
  </si>
  <si>
    <t>10 points* -- Acute violations are highlighted in Purple (including Nitrates MCLs)</t>
  </si>
  <si>
    <t>Failure to submit Bin Determination Report</t>
  </si>
  <si>
    <r>
      <t xml:space="preserve">LT2ESWTR </t>
    </r>
    <r>
      <rPr>
        <sz val="8"/>
        <rFont val="Arial"/>
        <family val="2"/>
      </rPr>
      <t>0800</t>
    </r>
  </si>
  <si>
    <t>Source Monitoring, M&amp;R (GWR)</t>
  </si>
  <si>
    <t>5 points* -- Other health-based violations (Vtype = MCL, MRDL, TT), plus TCR MR Repeats, are in Yellow. Nitrates MRs are also 5 points</t>
  </si>
  <si>
    <t>Monitoring, Routine/Repeat (SWTR-Filter) - Major &amp; Minor</t>
  </si>
  <si>
    <t>TT, except MR for 0800</t>
  </si>
  <si>
    <r>
      <t>DBP</t>
    </r>
    <r>
      <rPr>
        <sz val="8"/>
        <rFont val="Arial"/>
        <family val="2"/>
      </rPr>
      <t xml:space="preserve"> </t>
    </r>
    <r>
      <rPr>
        <b/>
        <sz val="8"/>
        <rFont val="Arial"/>
        <family val="2"/>
      </rPr>
      <t>Stage 1</t>
    </r>
    <r>
      <rPr>
        <sz val="8"/>
        <rFont val="Arial"/>
        <family val="2"/>
      </rPr>
      <t xml:space="preserve"> 0400</t>
    </r>
  </si>
  <si>
    <t>1 point* -- violations include all MR and Other Vtypes</t>
  </si>
  <si>
    <t>Failure to Maintain Microbial Treatment</t>
  </si>
  <si>
    <r>
      <rPr>
        <b/>
        <sz val="8"/>
        <rFont val="Arial"/>
        <family val="2"/>
      </rPr>
      <t>LT2ESWTR</t>
    </r>
    <r>
      <rPr>
        <sz val="8"/>
        <rFont val="Arial"/>
        <family val="2"/>
      </rPr>
      <t xml:space="preserve">  0800</t>
    </r>
  </si>
  <si>
    <r>
      <t>GW Rule</t>
    </r>
    <r>
      <rPr>
        <sz val="8"/>
        <rFont val="Arial"/>
        <family val="2"/>
      </rPr>
      <t xml:space="preserve"> 0700</t>
    </r>
  </si>
  <si>
    <t xml:space="preserve">Failure to Filter (SWTR)/ Failure to Provide Treatment (LT2)                </t>
  </si>
  <si>
    <t>Failure to Address Deficiency</t>
  </si>
  <si>
    <r>
      <t xml:space="preserve">IESWTR/LT1 </t>
    </r>
    <r>
      <rPr>
        <sz val="8"/>
        <rFont val="Arial"/>
        <family val="2"/>
      </rPr>
      <t>0300</t>
    </r>
  </si>
  <si>
    <r>
      <t>DBP Stage 1</t>
    </r>
    <r>
      <rPr>
        <sz val="8"/>
        <rFont val="Arial"/>
        <family val="2"/>
      </rPr>
      <t xml:space="preserve"> 2920</t>
    </r>
  </si>
  <si>
    <t xml:space="preserve">Treatment Technique Uncovered Reservoir </t>
  </si>
  <si>
    <r>
      <t>LT2ESWTR</t>
    </r>
    <r>
      <rPr>
        <sz val="8"/>
        <rFont val="Arial"/>
        <family val="2"/>
      </rPr>
      <t xml:space="preserve">  0800</t>
    </r>
  </si>
  <si>
    <t>Failure to Address Contamination (GWR)</t>
  </si>
  <si>
    <r>
      <t>LCR</t>
    </r>
    <r>
      <rPr>
        <sz val="8"/>
        <rFont val="Arial"/>
        <family val="2"/>
      </rPr>
      <t xml:space="preserve"> 5000</t>
    </r>
  </si>
  <si>
    <r>
      <t>LCR</t>
    </r>
    <r>
      <rPr>
        <sz val="8"/>
        <rFont val="Arial"/>
        <family val="2"/>
      </rPr>
      <t xml:space="preserve"> 1022,1030</t>
    </r>
  </si>
  <si>
    <t xml:space="preserve">Lead Consumer Notification                    </t>
  </si>
  <si>
    <r>
      <t>LCR-STR</t>
    </r>
    <r>
      <rPr>
        <sz val="8"/>
        <rFont val="Arial"/>
        <family val="2"/>
      </rPr>
      <t xml:space="preserve"> 5000</t>
    </r>
  </si>
  <si>
    <r>
      <t>CCR</t>
    </r>
    <r>
      <rPr>
        <sz val="8"/>
        <rFont val="Arial"/>
        <family val="2"/>
      </rPr>
      <t xml:space="preserve"> 7000</t>
    </r>
  </si>
  <si>
    <t>Failure to Notify Other PWS (GWR)</t>
  </si>
  <si>
    <r>
      <t>PN</t>
    </r>
    <r>
      <rPr>
        <sz val="8"/>
        <rFont val="Arial"/>
        <family val="2"/>
      </rPr>
      <t xml:space="preserve"> 7500</t>
    </r>
  </si>
  <si>
    <t xml:space="preserve"> Federally-reportable Violation Code Reference Sheet (last updated 2/2011)</t>
  </si>
  <si>
    <r>
      <t>Rads</t>
    </r>
    <r>
      <rPr>
        <sz val="8"/>
        <rFont val="Arial"/>
        <family val="2"/>
      </rPr>
      <t xml:space="preserve"> 4000/ 06/ 10,</t>
    </r>
    <r>
      <rPr>
        <sz val="8"/>
        <color indexed="10"/>
        <rFont val="Arial"/>
        <family val="2"/>
      </rPr>
      <t>4100*</t>
    </r>
    <r>
      <rPr>
        <sz val="8"/>
        <rFont val="Arial"/>
        <family val="2"/>
      </rPr>
      <t>/  01/</t>
    </r>
    <r>
      <rPr>
        <sz val="8"/>
        <color indexed="10"/>
        <rFont val="Arial"/>
        <family val="2"/>
      </rPr>
      <t>02*</t>
    </r>
    <r>
      <rPr>
        <sz val="8"/>
        <rFont val="Arial"/>
        <family val="2"/>
      </rPr>
      <t xml:space="preserve">/ </t>
    </r>
    <r>
      <rPr>
        <sz val="8"/>
        <color indexed="10"/>
        <rFont val="Arial"/>
        <family val="2"/>
      </rPr>
      <t>74*</t>
    </r>
    <r>
      <rPr>
        <sz val="8"/>
        <rFont val="Arial"/>
        <family val="2"/>
      </rPr>
      <t xml:space="preserve">, </t>
    </r>
    <r>
      <rPr>
        <sz val="8"/>
        <color indexed="10"/>
        <rFont val="Arial"/>
        <family val="2"/>
      </rPr>
      <t>4264*</t>
    </r>
  </si>
  <si>
    <r>
      <t>SOC</t>
    </r>
    <r>
      <rPr>
        <sz val="8"/>
        <color indexed="10"/>
        <rFont val="Arial"/>
        <family val="2"/>
      </rPr>
      <t xml:space="preserve"> </t>
    </r>
    <r>
      <rPr>
        <sz val="8"/>
        <color indexed="63"/>
        <rFont val="Arial"/>
        <family val="2"/>
      </rPr>
      <t>2005/ 10/ 15/ 20/ 31/ 32/ 33/ 34/ 35/ 36/ 37/ 39/ 40/ 41/ 42/ 46/ 50/ 51/ 63/ 65/ 67, 2105/ 10, 2274/ 98, 2306/ 26/ 83/ 88/ 90/ 92/ 94/ 96/ 98, 2400, 2931/ 46/ 59</t>
    </r>
  </si>
  <si>
    <r>
      <t xml:space="preserve"> Coliform (Pre-TCR)</t>
    </r>
    <r>
      <rPr>
        <sz val="8"/>
        <rFont val="Arial"/>
        <family val="2"/>
      </rPr>
      <t xml:space="preserve"> 3000</t>
    </r>
  </si>
  <si>
    <r>
      <t>DBP</t>
    </r>
    <r>
      <rPr>
        <sz val="8"/>
        <rFont val="Arial"/>
        <family val="2"/>
      </rPr>
      <t xml:space="preserve"> </t>
    </r>
    <r>
      <rPr>
        <b/>
        <sz val="8"/>
        <rFont val="Arial"/>
        <family val="2"/>
      </rPr>
      <t>Stage 2</t>
    </r>
    <r>
      <rPr>
        <sz val="8"/>
        <rFont val="Arial"/>
        <family val="2"/>
      </rPr>
      <t xml:space="preserve"> 2456, 2950</t>
    </r>
  </si>
  <si>
    <r>
      <rPr>
        <b/>
        <sz val="8"/>
        <rFont val="Arial"/>
        <family val="2"/>
      </rPr>
      <t xml:space="preserve">SOC </t>
    </r>
    <r>
      <rPr>
        <sz val="8"/>
        <rFont val="Arial"/>
        <family val="2"/>
      </rPr>
      <t>2257,2265</t>
    </r>
  </si>
  <si>
    <t>** No longer needs to be reported, only applicable until Dec 31, 2003</t>
  </si>
  <si>
    <t xml:space="preserve">Violations counted in a fiscal year have a compliance period overlapping some part of that year. </t>
  </si>
  <si>
    <t>Monitoring, GWR Assessment Source Water</t>
  </si>
  <si>
    <r>
      <t xml:space="preserve">GW Rule </t>
    </r>
    <r>
      <rPr>
        <sz val="8"/>
        <rFont val="Arial"/>
        <family val="2"/>
      </rPr>
      <t>3002, 3014,3028</t>
    </r>
  </si>
  <si>
    <t>Failure to Respond/Consult with State</t>
  </si>
  <si>
    <t>TCR - No Code</t>
  </si>
  <si>
    <t>Failure to submit monitoring plan or collect monitoring data (DBP2)</t>
  </si>
  <si>
    <r>
      <t xml:space="preserve">*  Note that for puroposes of assigning "ETT Points", the Enforcement Targeting Tool, groups violations at a </t>
    </r>
    <r>
      <rPr>
        <u/>
        <sz val="10"/>
        <rFont val="Arial"/>
        <family val="2"/>
      </rPr>
      <t>PWS</t>
    </r>
    <r>
      <rPr>
        <sz val="10"/>
        <rFont val="Arial"/>
        <family val="2"/>
      </rPr>
      <t xml:space="preserve"> under the same </t>
    </r>
    <r>
      <rPr>
        <u/>
        <sz val="10"/>
        <rFont val="Arial"/>
        <family val="2"/>
      </rPr>
      <t>rule</t>
    </r>
    <r>
      <rPr>
        <sz val="10"/>
        <rFont val="Arial"/>
        <family val="2"/>
      </rPr>
      <t xml:space="preserve">, with the same </t>
    </r>
    <r>
      <rPr>
        <u/>
        <sz val="10"/>
        <rFont val="Arial"/>
        <family val="2"/>
      </rPr>
      <t>compliance period begin date</t>
    </r>
    <r>
      <rPr>
        <sz val="10"/>
        <rFont val="Arial"/>
        <family val="2"/>
      </rPr>
      <t xml:space="preserve"> and </t>
    </r>
    <r>
      <rPr>
        <u/>
        <sz val="10"/>
        <rFont val="Arial"/>
        <family val="2"/>
      </rPr>
      <t>end date</t>
    </r>
    <r>
      <rPr>
        <sz val="10"/>
        <rFont val="Arial"/>
        <family val="2"/>
      </rPr>
      <t xml:space="preserve"> and </t>
    </r>
    <r>
      <rPr>
        <u/>
        <sz val="10"/>
        <rFont val="Arial"/>
        <family val="2"/>
      </rPr>
      <t>violation code</t>
    </r>
    <r>
      <rPr>
        <sz val="10"/>
        <rFont val="Arial"/>
        <family val="2"/>
      </rPr>
      <t xml:space="preserve">. For example, if a system fails to monitor for the entire group of 21 Volatile Organic Contaminants, </t>
    </r>
    <r>
      <rPr>
        <u/>
        <sz val="10"/>
        <rFont val="Arial"/>
        <family val="2"/>
      </rPr>
      <t xml:space="preserve">1 point </t>
    </r>
    <r>
      <rPr>
        <sz val="10"/>
        <rFont val="Arial"/>
        <family val="2"/>
      </rPr>
      <t>is assigned for the entire VOC group, instead of a point for each contaminant.  Other examples of contaminants that could be grouped include:  Stage 1 TTHM and HAA5 M/R; Radium Gross Alpha and Combined Radium MCL, IOC M/R, SOC M/R, etc.  Note that this methodology will also "group" like violations that occur at multple entry points.</t>
    </r>
  </si>
  <si>
    <r>
      <t xml:space="preserve">GW Rule </t>
    </r>
    <r>
      <rPr>
        <sz val="8"/>
        <rFont val="Arial"/>
        <family val="2"/>
      </rPr>
      <t>0700</t>
    </r>
    <r>
      <rPr>
        <b/>
        <sz val="8"/>
        <rFont val="Arial"/>
        <family val="2"/>
      </rPr>
      <t xml:space="preserve">, </t>
    </r>
    <r>
      <rPr>
        <sz val="8"/>
        <rFont val="Arial"/>
        <family val="2"/>
      </rPr>
      <t>3002, 3014, 3028</t>
    </r>
  </si>
  <si>
    <t>Failure to Submit Stage 2 DBPR Report (DPB2)</t>
  </si>
  <si>
    <r>
      <t>DBP</t>
    </r>
    <r>
      <rPr>
        <sz val="8"/>
        <rFont val="Arial"/>
        <family val="2"/>
      </rPr>
      <t xml:space="preserve"> </t>
    </r>
    <r>
      <rPr>
        <b/>
        <sz val="8"/>
        <rFont val="Arial"/>
        <family val="2"/>
      </rPr>
      <t>Stage 2</t>
    </r>
    <r>
      <rPr>
        <sz val="8"/>
        <rFont val="Arial"/>
        <family val="2"/>
      </rPr>
      <t xml:space="preserve"> 0600, 2456,2950</t>
    </r>
  </si>
  <si>
    <t>This calculator includes an Implicit Return to Compliance Tool.  It is similar to the process that was included in SNC calculator that implicitly addresses certain violations if no additional violations of the same type occur at the PWS in the subsequent 6 months.  The new RTC tool addresses all applicable violations by rule for the rules listed below.  Violations that are implicitly RTCd with this tool are not included in the score for the PWS.</t>
  </si>
  <si>
    <t>Violations under the same rule, with the same compliance period begin and end dates and violation code, have been grouped together. For example, if a system fails to monitor for the entire group of 21 Volatile Organic Contaminants, a single Severity factor of 1 would apply for the entire VOC group, instead of 21 separate Severity scores of 1 point each.  This also groups violations at a PWS if  violations, meeting the grouping criteria, are reported for multiple facilities at the PWS.</t>
  </si>
  <si>
    <t>Sum of S points for all addressed, RTCd and unaddressed violations in the past 5 years, without the n time factor.</t>
  </si>
  <si>
    <t>For all systems that have been on a previous quarter's list with a score greater or equal to 11, indicates if the system's prior unaddressed violations are not under enforcement or RTCd ("Not on Path" and shaded dark orange), is under formal enforcement for all prior unaddressed violations with a new score of 0 ("On Path" and shaded light yellow at bottom of list),  or all violations have RTCd with a new score of 0 ("RTC" and shaded light green at bottom of list).  NOTE: If some of the prior unaddressed violations have been addressed or RTCd but some violations remain unaddressed, this column will indicate "Not on Path"</t>
  </si>
  <si>
    <t>VA4115455</t>
  </si>
  <si>
    <t>CRICKET HILL APARTMENTS</t>
  </si>
  <si>
    <t>Pop Srvd</t>
  </si>
  <si>
    <t>Total RTCd Pts</t>
  </si>
  <si>
    <t>This information is intended for use only by EPA, state, territory and tribal regulatory agencies.</t>
  </si>
  <si>
    <t>School or Childcare</t>
  </si>
  <si>
    <t>In the Enforcement Targeting Tool (ETT) list, systems shown as "schools or childcares" are those systems that have either the code for school (SC) or daycare (DC) in the primary service area designation in SDWIS-Fed, regardless of whether they are transient or nontransient systems.  Please note that OGWDW's use of the term "school" excludes transient systems.</t>
  </si>
  <si>
    <t>12/31/2009</t>
  </si>
  <si>
    <t>12/31/2010</t>
  </si>
  <si>
    <t>VA2003203</t>
  </si>
  <si>
    <t>CHARLOTTESVILLE MOOSE LODGE</t>
  </si>
  <si>
    <t>VA6153480</t>
  </si>
  <si>
    <t>GAINESVILLE MINI LIBRARY</t>
  </si>
  <si>
    <t>ETT Score</t>
  </si>
  <si>
    <t>06/30/2010</t>
  </si>
  <si>
    <t>03/31/2011</t>
  </si>
  <si>
    <t>09/30/2011</t>
  </si>
  <si>
    <t>09/30/2010</t>
  </si>
  <si>
    <t>12/31/2011</t>
  </si>
  <si>
    <t>03/31/2010</t>
  </si>
  <si>
    <t>06/30/2011</t>
  </si>
  <si>
    <t>The Enforcement Response Policy Targeting Tool
-  PWS Ranking using Sum of (S1 + S2 + S3 + ...) + n Formula -</t>
  </si>
  <si>
    <t>All ETT Scores above the following threshold are highlighted yellow.</t>
  </si>
  <si>
    <t>* Violations are considered RTC'd with the earliest SOX, EOX, SO0 or EO0 enforcement action, or on the date the PWS closes, if the state reports a deactivation date. Also counted as RTCing are enforcement action type SO6 and EO6 for violation codes: 9, 12, 29, 37, 56, 57, 58, 59, 63 and 64.</t>
  </si>
  <si>
    <t xml:space="preserve">* Violations are addressed with the following codes: S/EF%, S/EFR, S/EFW, SFM, EF-, EF=, EF&lt;, S/EFL, S/EFK, S/EF9, S/EFQ, S/EF&amp;, S/EFV, S/EO0, SFO, EF/, SOX, EOX, ESX, ETX, and S/EO6 for Vcodes 9, 12, 29, 37 and for the following codes if the PWS has "tested back into compliance" and no longer has lead/copper results over the action level: 56, 57, 58, 59, 63, 64.  SO6/EO6 codes also count as addressing for violation types 75 and 76 (Public Notice violations) which began before 1/1/2010. </t>
  </si>
  <si>
    <t>"Compliance Pivot" Worksheet / Pivot Table</t>
  </si>
  <si>
    <r>
      <t xml:space="preserve">most recent quarterly frozen SDWISFED database. The </t>
    </r>
    <r>
      <rPr>
        <u/>
        <sz val="10"/>
        <rFont val="Arial"/>
        <family val="2"/>
      </rPr>
      <t>violation data</t>
    </r>
    <r>
      <rPr>
        <sz val="10"/>
        <rFont val="Arial"/>
        <family val="2"/>
      </rPr>
      <t xml:space="preserve"> includes federally-regulated contaminant</t>
    </r>
    <r>
      <rPr>
        <u/>
        <sz val="10"/>
        <rFont val="Arial"/>
        <family val="2"/>
      </rPr>
      <t xml:space="preserve"> violations that occurred in the last 5 years at all systems (including PWS with no violations and inactive PWS)</t>
    </r>
    <r>
      <rPr>
        <sz val="10"/>
        <rFont val="Arial"/>
        <family val="2"/>
      </rPr>
      <t xml:space="preserve">.  </t>
    </r>
  </si>
  <si>
    <r>
      <t xml:space="preserve">The PWS score includes only violations that have </t>
    </r>
    <r>
      <rPr>
        <u/>
        <sz val="10"/>
        <rFont val="Arial"/>
        <family val="2"/>
      </rPr>
      <t>not</t>
    </r>
    <r>
      <rPr>
        <sz val="10"/>
        <rFont val="Arial"/>
        <family val="2"/>
      </rPr>
      <t xml:space="preserve"> received an 'addressing' enforcement action, including resolving actions such as return to compliance.</t>
    </r>
  </si>
  <si>
    <t>The primary list of ALL active water systems with their associated scores using the ETT Score/ Sum(S)+n.</t>
  </si>
  <si>
    <t>"AllViols-PTable" Worksheet / Pivot Table</t>
  </si>
  <si>
    <r>
      <t xml:space="preserve">A pivot table that sumarizes the number of individual violations in each Region/State that are </t>
    </r>
    <r>
      <rPr>
        <u/>
        <sz val="10"/>
        <rFont val="Arial"/>
        <family val="2"/>
      </rPr>
      <t>associated with each active water system</t>
    </r>
    <r>
      <rPr>
        <sz val="10"/>
        <rFont val="Arial"/>
        <family val="2"/>
      </rPr>
      <t>.  The violation details can be obtained by double-clicking on any of the summary numbers.  This table includes all violations at active water systems in the last 5 years - ie both addressed and unaddressed violations. Note that violations that have a value in either the AddrPts or RTCPts columns are not included in the system's score.</t>
    </r>
  </si>
  <si>
    <t>The data from PWS_List in Pivot Table format so that states and regions can monitor how many PWS currently have ETT scores of 0, 1-10 or &gt;= 11. Within each of those categories, the table also shows the PWS's "On Path" status: either the PWS has never had an ETT score &gt;= 11 ("Never Has Been &gt;= 11"); it has previously had an ETT score &gt;= 11 and still has not gotten its score down to zero ("Not on Path"); it has gotten its score down to zero through a combination of formal enforcement actions and returning violations to compliance ("On Path"); or it has retunred all violations to compliance ("RTC").</t>
  </si>
  <si>
    <t>"Formal Enf Tracking" Worksheet / Pivot Table</t>
  </si>
  <si>
    <t>The FormalEnfTracking Pivot Table shows the number of Formal Enforcement Actions (with the exception of enforcement sensitive actions SF9/EF9 and SF&amp;/EF&amp;) that are linked to violations which haven't returned to compliance (RTCed) and the number of Public Waters Systems (PWSs) affected. (Enforcement codes shown are: 'SFK','EFK','SFL','EFL','SFQ','EFQ','SF%','EF%','SFR','EFR','EFW','SFW','SFM','EF-','EF=','EF&lt;','SFV','EFV','SFO','EF/'. By default, only EFK/SFK, EFL/SFL and SFO are shown to help with tracking BCAs and Administrative Orders.) Double-clicking on any of the counts reveals the underlying enforcement and violation details. 
Within the violation details, there is information on the enforcement actions and the violations these actions are linked to. Enforcement actions and violations may appear more than once. "TotNumFormalEnfs" indicates how many separate Formal Enforcement Actions the violation is linked to. High values indicate that multiple formal enforcements have not resulted in a return to compliance (RTC). "PivotCounterFormalEnfs" and "PivotCounterPWSs" should be ignored; they only help Excel avoid double-counting.</t>
  </si>
  <si>
    <t>03/31/2012</t>
  </si>
  <si>
    <t>HOBSON ARTESIAN</t>
  </si>
  <si>
    <t>06/30/2012</t>
  </si>
  <si>
    <t>09/30/2012</t>
  </si>
  <si>
    <t>12/31/2012</t>
  </si>
  <si>
    <t>VA1155129</t>
  </si>
  <si>
    <t>COVEY`S FAMILY CAMPGROUND NO. 2</t>
  </si>
  <si>
    <t>BEREA BAPTIST CHURCH</t>
  </si>
  <si>
    <t>VA3810507</t>
  </si>
  <si>
    <t>PUNGO PIZZA AND ICE CREAM</t>
  </si>
  <si>
    <t>VA4085920</t>
  </si>
  <si>
    <t>RHAPSODY</t>
  </si>
  <si>
    <t>VA4075635</t>
  </si>
  <si>
    <t>PATTERSON WEST BUSINESS CENTER</t>
  </si>
  <si>
    <t>VA4085080</t>
  </si>
  <si>
    <t>PWS Name</t>
  </si>
  <si>
    <t>Priority Since Date</t>
  </si>
  <si>
    <t>03/31/2013</t>
  </si>
  <si>
    <t>06/30/2013</t>
  </si>
  <si>
    <t>09/30/2013</t>
  </si>
  <si>
    <t>Violation Type</t>
  </si>
  <si>
    <t>Violation Code</t>
  </si>
  <si>
    <t>Formal Action Points</t>
  </si>
  <si>
    <t>ETT score classification</t>
  </si>
  <si>
    <t>12/31/2013</t>
  </si>
  <si>
    <t>03/31/2014</t>
  </si>
  <si>
    <t>VA3810110</t>
  </si>
  <si>
    <t>CREEDS ELEMENTARY SCHOOL</t>
  </si>
  <si>
    <t>THREE BROTHERS, LLC</t>
  </si>
  <si>
    <t>VA3710050</t>
  </si>
  <si>
    <t>NORFOLK NAVAL BASE</t>
  </si>
  <si>
    <t>VA2003175</t>
  </si>
  <si>
    <t>BURTON COURT APARTMENTS</t>
  </si>
  <si>
    <t>VA4036500</t>
  </si>
  <si>
    <t>MT ZION/RUSTIC AREA</t>
  </si>
  <si>
    <t>VA6047374</t>
  </si>
  <si>
    <t>OUR FATHERS HOUSE</t>
  </si>
  <si>
    <t>VA4103985</t>
  </si>
  <si>
    <t>WINDMILL POINT MARINA</t>
  </si>
  <si>
    <t>VA6153630</t>
  </si>
  <si>
    <t>PADDOCKS OF NOKESVILLE</t>
  </si>
  <si>
    <t>Rule Name</t>
  </si>
  <si>
    <t>State</t>
  </si>
  <si>
    <t>Database:  July 2014 SDWIS/FED Freeze 
        (For most states, this includes data up to Mar 31, 2014.)</t>
  </si>
  <si>
    <t>06/30/2014</t>
  </si>
  <si>
    <t>Primary Source</t>
  </si>
  <si>
    <t>Compl Per Begin Date</t>
  </si>
  <si>
    <t>Compl Per End Date</t>
  </si>
  <si>
    <t>Severity Points</t>
  </si>
  <si>
    <t>n</t>
  </si>
  <si>
    <t>Viol Count</t>
  </si>
  <si>
    <t>GW</t>
  </si>
  <si>
    <t>Nitrates</t>
  </si>
  <si>
    <t>01/01/2012</t>
  </si>
  <si>
    <t>23</t>
  </si>
  <si>
    <t>TCR</t>
  </si>
  <si>
    <t>10/01/2013</t>
  </si>
  <si>
    <t>07/01/2010</t>
  </si>
  <si>
    <t>07/01/2009</t>
  </si>
  <si>
    <t>09/30/2009</t>
  </si>
  <si>
    <t>34</t>
  </si>
  <si>
    <t>GWR</t>
  </si>
  <si>
    <t>71</t>
  </si>
  <si>
    <t>CCR</t>
  </si>
  <si>
    <t>01/01/2010</t>
  </si>
  <si>
    <t>VOC</t>
  </si>
  <si>
    <t>03/01/2014</t>
  </si>
  <si>
    <t>22</t>
  </si>
  <si>
    <t>06/01/2012</t>
  </si>
  <si>
    <t>24</t>
  </si>
  <si>
    <t>08/01/2011</t>
  </si>
  <si>
    <t>08/31/2011</t>
  </si>
  <si>
    <t>25</t>
  </si>
  <si>
    <t>07/01/2011</t>
  </si>
  <si>
    <t>07/31/2011</t>
  </si>
  <si>
    <t>05/01/2011</t>
  </si>
  <si>
    <t>05/31/2011</t>
  </si>
  <si>
    <t>04/01/2011</t>
  </si>
  <si>
    <t>04/30/2011</t>
  </si>
  <si>
    <t>02/01/2011</t>
  </si>
  <si>
    <t>02/28/2011</t>
  </si>
  <si>
    <t>01/01/2014</t>
  </si>
  <si>
    <t>01/01/2013</t>
  </si>
  <si>
    <t>04/01/2013</t>
  </si>
  <si>
    <t>10/01/2012</t>
  </si>
  <si>
    <t>01/31/2014</t>
  </si>
  <si>
    <t>07/01/2013</t>
  </si>
  <si>
    <t>07/31/2013</t>
  </si>
  <si>
    <t>10/01/2011</t>
  </si>
  <si>
    <t>04/01/2010</t>
  </si>
  <si>
    <t>07/01/2012</t>
  </si>
  <si>
    <t>75</t>
  </si>
  <si>
    <t>PN rule</t>
  </si>
  <si>
    <t>01/01/2011</t>
  </si>
  <si>
    <t>12/01/2013</t>
  </si>
  <si>
    <t>10/01/2010</t>
  </si>
  <si>
    <t>52</t>
  </si>
  <si>
    <t>LCR</t>
  </si>
  <si>
    <t>01/01/2009</t>
  </si>
  <si>
    <t>09/01/2013</t>
  </si>
  <si>
    <t>08/01/2013</t>
  </si>
  <si>
    <t>08/31/2013</t>
  </si>
  <si>
    <t>10/01/2009</t>
  </si>
  <si>
    <t>11/01/2012</t>
  </si>
  <si>
    <t>11/30/2012</t>
  </si>
  <si>
    <t>04/01/2012</t>
  </si>
  <si>
    <t>27</t>
  </si>
  <si>
    <t>St1 DBP</t>
  </si>
  <si>
    <t>10/31/2013</t>
  </si>
  <si>
    <t>02/01/2014</t>
  </si>
  <si>
    <t>02/28/2014</t>
  </si>
  <si>
    <t>10/31/2012</t>
  </si>
  <si>
    <t>26</t>
  </si>
  <si>
    <t>09/01/2011</t>
  </si>
  <si>
    <t>10/31/2011</t>
  </si>
  <si>
    <t>06/01/2013</t>
  </si>
  <si>
    <t>SWP</t>
  </si>
  <si>
    <t>Other IOC</t>
  </si>
  <si>
    <t>01/01/2008</t>
  </si>
  <si>
    <t>Arsenic</t>
  </si>
  <si>
    <t>08/01/2012</t>
  </si>
  <si>
    <t>08/31/2012</t>
  </si>
  <si>
    <t>02/01/2012</t>
  </si>
  <si>
    <t>02/29/2012</t>
  </si>
  <si>
    <t>12/01/2011</t>
  </si>
  <si>
    <t>06/01/2011</t>
  </si>
  <si>
    <t>03/01/2011</t>
  </si>
  <si>
    <t>01/31/2011</t>
  </si>
  <si>
    <t>12/01/2010</t>
  </si>
  <si>
    <t>03/01/2013</t>
  </si>
  <si>
    <t>09/01/2012</t>
  </si>
  <si>
    <t>10/19/2012</t>
  </si>
  <si>
    <t>11/01/2013</t>
  </si>
  <si>
    <t>11/30/2013</t>
  </si>
  <si>
    <t>12/01/2012</t>
  </si>
  <si>
    <t>21</t>
  </si>
  <si>
    <t>12</t>
  </si>
  <si>
    <t>01/31/2012</t>
  </si>
  <si>
    <t>05/01/2013</t>
  </si>
  <si>
    <t>05/31/2013</t>
  </si>
  <si>
    <t>42</t>
  </si>
  <si>
    <t>SWTR</t>
  </si>
  <si>
    <t>LT2 ESWTR</t>
  </si>
  <si>
    <t>04/30/2013</t>
  </si>
  <si>
    <t>02/01/2013</t>
  </si>
  <si>
    <t>02/28/2013</t>
  </si>
  <si>
    <t>07/01/2008</t>
  </si>
  <si>
    <t>05/01/2012</t>
  </si>
  <si>
    <t>05/31/2012</t>
  </si>
  <si>
    <t>Rads</t>
  </si>
  <si>
    <t>01/31/2013</t>
  </si>
  <si>
    <t>01/01/2002</t>
  </si>
  <si>
    <t>03/01/2012</t>
  </si>
  <si>
    <t>07/31/2012</t>
  </si>
  <si>
    <t>45</t>
  </si>
  <si>
    <t>04/30/2012</t>
  </si>
  <si>
    <t>07/01/2006</t>
  </si>
  <si>
    <t>32</t>
  </si>
  <si>
    <t>04/08/2009</t>
  </si>
  <si>
    <t>07/02/2012</t>
  </si>
  <si>
    <t>02/21/2012</t>
  </si>
  <si>
    <t>12/29/2010</t>
  </si>
  <si>
    <t>05/02/2010</t>
  </si>
  <si>
    <t>02/21/2010</t>
  </si>
  <si>
    <t>SOC</t>
  </si>
  <si>
    <t>11/16/2007</t>
  </si>
  <si>
    <t>09/12/2013</t>
  </si>
  <si>
    <t>01/12/2014</t>
  </si>
  <si>
    <t>07/11/2006</t>
  </si>
  <si>
    <t>10/10/2011</t>
  </si>
  <si>
    <t>01/16/2014</t>
  </si>
  <si>
    <t>05/02/2013</t>
  </si>
  <si>
    <t>02/11/2012</t>
  </si>
  <si>
    <t>01/18/2014</t>
  </si>
  <si>
    <t>09/06/2013</t>
  </si>
  <si>
    <t>06/20/2013</t>
  </si>
  <si>
    <t>02/14/2013</t>
  </si>
  <si>
    <t>11/16/2012</t>
  </si>
  <si>
    <t>03/15/2012</t>
  </si>
  <si>
    <t>02/26/2011</t>
  </si>
  <si>
    <t>08/29/2008</t>
  </si>
  <si>
    <t>07/01/2007</t>
  </si>
  <si>
    <t>11/13/2008</t>
  </si>
  <si>
    <t>10/01/2006</t>
  </si>
  <si>
    <t>05/30/2003</t>
  </si>
  <si>
    <t>03/12/2011</t>
  </si>
  <si>
    <t>11/21/2008</t>
  </si>
  <si>
    <t>11/03/2010</t>
  </si>
</sst>
</file>

<file path=xl/styles.xml><?xml version="1.0" encoding="utf-8"?>
<styleSheet xmlns="http://schemas.openxmlformats.org/spreadsheetml/2006/main">
  <numFmts count="1">
    <numFmt numFmtId="43" formatCode="_(* #,##0.00_);_(* \(#,##0.00\);_(* &quot;-&quot;??_);_(@_)"/>
  </numFmts>
  <fonts count="37">
    <font>
      <sz val="10"/>
      <name val="Arial"/>
    </font>
    <font>
      <sz val="10"/>
      <name val="Arial"/>
      <family val="2"/>
    </font>
    <font>
      <sz val="12"/>
      <name val="Arial"/>
      <family val="2"/>
    </font>
    <font>
      <sz val="8"/>
      <name val="Arial"/>
      <family val="2"/>
    </font>
    <font>
      <b/>
      <sz val="12"/>
      <name val="Arial"/>
      <family val="2"/>
    </font>
    <font>
      <b/>
      <sz val="11"/>
      <name val="Arial"/>
      <family val="2"/>
    </font>
    <font>
      <sz val="8"/>
      <color indexed="53"/>
      <name val="Arial"/>
      <family val="2"/>
    </font>
    <font>
      <b/>
      <sz val="8"/>
      <name val="Arial"/>
      <family val="2"/>
    </font>
    <font>
      <sz val="8"/>
      <color indexed="10"/>
      <name val="Arial"/>
      <family val="2"/>
    </font>
    <font>
      <sz val="8"/>
      <color indexed="16"/>
      <name val="Arial"/>
      <family val="2"/>
    </font>
    <font>
      <sz val="8"/>
      <color indexed="48"/>
      <name val="Arial"/>
      <family val="2"/>
    </font>
    <font>
      <sz val="8"/>
      <color indexed="81"/>
      <name val="Tahoma"/>
      <family val="2"/>
    </font>
    <font>
      <sz val="10"/>
      <name val="Arial"/>
      <family val="2"/>
    </font>
    <font>
      <b/>
      <sz val="18"/>
      <name val="Arial"/>
      <family val="2"/>
    </font>
    <font>
      <b/>
      <sz val="14"/>
      <name val="Arial"/>
      <family val="2"/>
    </font>
    <font>
      <b/>
      <sz val="14"/>
      <color indexed="10"/>
      <name val="Arial"/>
      <family val="2"/>
    </font>
    <font>
      <b/>
      <sz val="12"/>
      <color indexed="61"/>
      <name val="Arial"/>
      <family val="2"/>
    </font>
    <font>
      <b/>
      <u/>
      <sz val="9"/>
      <name val="Arial"/>
      <family val="2"/>
    </font>
    <font>
      <b/>
      <sz val="10"/>
      <name val="Arial"/>
      <family val="2"/>
    </font>
    <font>
      <sz val="10"/>
      <name val="Arial"/>
      <family val="2"/>
    </font>
    <font>
      <u/>
      <sz val="10"/>
      <name val="Arial"/>
      <family val="2"/>
    </font>
    <font>
      <b/>
      <u/>
      <sz val="10"/>
      <name val="Arial"/>
      <family val="2"/>
    </font>
    <font>
      <sz val="12"/>
      <color indexed="12"/>
      <name val="Arial"/>
      <family val="2"/>
    </font>
    <font>
      <b/>
      <sz val="12"/>
      <color indexed="25"/>
      <name val="Arial"/>
      <family val="2"/>
    </font>
    <font>
      <b/>
      <sz val="10"/>
      <color indexed="20"/>
      <name val="Arial"/>
      <family val="2"/>
    </font>
    <font>
      <sz val="8"/>
      <color indexed="10"/>
      <name val="Tahoma"/>
      <family val="2"/>
    </font>
    <font>
      <sz val="8"/>
      <color indexed="51"/>
      <name val="Tahoma"/>
      <family val="2"/>
    </font>
    <font>
      <u/>
      <sz val="8"/>
      <color indexed="81"/>
      <name val="Tahoma"/>
      <family val="2"/>
    </font>
    <font>
      <sz val="8"/>
      <color indexed="63"/>
      <name val="Arial"/>
      <family val="2"/>
    </font>
    <font>
      <strike/>
      <sz val="8"/>
      <name val="Arial"/>
      <family val="2"/>
    </font>
    <font>
      <b/>
      <strike/>
      <sz val="8"/>
      <name val="Arial"/>
      <family val="2"/>
    </font>
    <font>
      <strike/>
      <sz val="8"/>
      <color indexed="10"/>
      <name val="Arial"/>
      <family val="2"/>
    </font>
    <font>
      <sz val="28"/>
      <name val="Arial"/>
      <family val="2"/>
    </font>
    <font>
      <b/>
      <sz val="9"/>
      <name val="Arial"/>
      <family val="2"/>
    </font>
    <font>
      <sz val="11"/>
      <color theme="1"/>
      <name val="Calibri"/>
      <family val="2"/>
      <scheme val="minor"/>
    </font>
    <font>
      <sz val="10"/>
      <color theme="1"/>
      <name val="Calibri"/>
      <family val="2"/>
      <scheme val="minor"/>
    </font>
    <font>
      <b/>
      <sz val="10"/>
      <color indexed="18"/>
      <name val="Arial"/>
      <family val="2"/>
    </font>
  </fonts>
  <fills count="20">
    <fill>
      <patternFill patternType="none"/>
    </fill>
    <fill>
      <patternFill patternType="gray125"/>
    </fill>
    <fill>
      <patternFill patternType="solid">
        <fgColor indexed="61"/>
        <bgColor indexed="64"/>
      </patternFill>
    </fill>
    <fill>
      <patternFill patternType="solid">
        <fgColor indexed="13"/>
        <bgColor indexed="64"/>
      </patternFill>
    </fill>
    <fill>
      <patternFill patternType="solid">
        <fgColor indexed="53"/>
        <bgColor indexed="64"/>
      </patternFill>
    </fill>
    <fill>
      <patternFill patternType="solid">
        <fgColor indexed="16"/>
        <bgColor indexed="64"/>
      </patternFill>
    </fill>
    <fill>
      <patternFill patternType="solid">
        <fgColor indexed="10"/>
        <bgColor indexed="64"/>
      </patternFill>
    </fill>
    <fill>
      <patternFill patternType="solid">
        <fgColor indexed="14"/>
        <bgColor indexed="64"/>
      </patternFill>
    </fill>
    <fill>
      <patternFill patternType="solid">
        <fgColor indexed="48"/>
        <bgColor indexed="64"/>
      </patternFill>
    </fill>
    <fill>
      <patternFill patternType="solid">
        <fgColor indexed="46"/>
        <bgColor indexed="64"/>
      </patternFill>
    </fill>
    <fill>
      <patternFill patternType="solid">
        <fgColor indexed="11"/>
        <bgColor indexed="64"/>
      </patternFill>
    </fill>
    <fill>
      <patternFill patternType="solid">
        <fgColor indexed="8"/>
        <bgColor indexed="64"/>
      </patternFill>
    </fill>
    <fill>
      <patternFill patternType="solid">
        <fgColor indexed="22"/>
        <bgColor indexed="64"/>
      </patternFill>
    </fill>
    <fill>
      <patternFill patternType="solid">
        <fgColor indexed="41"/>
        <bgColor indexed="64"/>
      </patternFill>
    </fill>
    <fill>
      <patternFill patternType="solid">
        <fgColor rgb="FFFFFF00"/>
        <bgColor indexed="64"/>
      </patternFill>
    </fill>
    <fill>
      <patternFill patternType="solid">
        <fgColor theme="0"/>
        <bgColor indexed="64"/>
      </patternFill>
    </fill>
    <fill>
      <patternFill patternType="solid">
        <fgColor rgb="FFCC99FF"/>
        <bgColor indexed="64"/>
      </patternFill>
    </fill>
    <fill>
      <patternFill patternType="solid">
        <fgColor theme="1"/>
        <bgColor indexed="64"/>
      </patternFill>
    </fill>
    <fill>
      <patternFill patternType="solid">
        <fgColor theme="6"/>
        <bgColor indexed="64"/>
      </patternFill>
    </fill>
    <fill>
      <patternFill patternType="solid">
        <fgColor theme="2" tint="-0.249977111117893"/>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ck">
        <color indexed="64"/>
      </top>
      <bottom style="thin">
        <color indexed="64"/>
      </bottom>
      <diagonal/>
    </border>
    <border>
      <left/>
      <right style="thin">
        <color indexed="64"/>
      </right>
      <top style="thick">
        <color indexed="64"/>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right/>
      <top style="medium">
        <color indexed="23"/>
      </top>
      <bottom style="medium">
        <color indexed="23"/>
      </bottom>
      <diagonal/>
    </border>
    <border>
      <left/>
      <right/>
      <top style="thin">
        <color indexed="23"/>
      </top>
      <bottom/>
      <diagonal/>
    </border>
    <border>
      <left/>
      <right/>
      <top style="thin">
        <color indexed="23"/>
      </top>
      <bottom style="medium">
        <color indexed="23"/>
      </bottom>
      <diagonal/>
    </border>
  </borders>
  <cellStyleXfs count="15">
    <xf numFmtId="0" fontId="0" fillId="0" borderId="0"/>
    <xf numFmtId="43" fontId="12" fillId="0" borderId="0" applyFont="0" applyFill="0" applyBorder="0" applyAlignment="0" applyProtection="0"/>
    <xf numFmtId="43" fontId="1" fillId="0" borderId="0" applyFont="0" applyFill="0" applyBorder="0" applyAlignment="0" applyProtection="0"/>
    <xf numFmtId="0" fontId="19" fillId="0" borderId="0"/>
    <xf numFmtId="0" fontId="12" fillId="0" borderId="0"/>
    <xf numFmtId="0" fontId="1" fillId="0" borderId="0"/>
    <xf numFmtId="0" fontId="1" fillId="0" borderId="0"/>
    <xf numFmtId="0" fontId="12" fillId="0" borderId="0"/>
    <xf numFmtId="0" fontId="3" fillId="0" borderId="0"/>
    <xf numFmtId="0" fontId="1" fillId="0" borderId="0"/>
    <xf numFmtId="0" fontId="34" fillId="0" borderId="0"/>
    <xf numFmtId="0" fontId="34" fillId="0" borderId="0"/>
    <xf numFmtId="0" fontId="1" fillId="0" borderId="0"/>
    <xf numFmtId="0" fontId="3" fillId="0" borderId="0"/>
    <xf numFmtId="0" fontId="3" fillId="0" borderId="0"/>
  </cellStyleXfs>
  <cellXfs count="209">
    <xf numFmtId="0" fontId="0" fillId="0" borderId="0" xfId="0"/>
    <xf numFmtId="0" fontId="4" fillId="0" borderId="0" xfId="14" applyFont="1" applyAlignment="1">
      <alignment horizontal="center" vertical="center" wrapText="1"/>
    </xf>
    <xf numFmtId="0" fontId="18" fillId="0" borderId="0" xfId="14" applyFont="1" applyAlignment="1">
      <alignment horizontal="center" vertical="center" wrapText="1"/>
    </xf>
    <xf numFmtId="0" fontId="3" fillId="0" borderId="0" xfId="13"/>
    <xf numFmtId="0" fontId="5" fillId="0" borderId="0" xfId="13" applyFont="1"/>
    <xf numFmtId="0" fontId="3" fillId="0" borderId="1" xfId="13" applyBorder="1" applyAlignment="1">
      <alignment vertical="top"/>
    </xf>
    <xf numFmtId="0" fontId="3" fillId="0" borderId="1" xfId="13" applyFont="1" applyBorder="1" applyAlignment="1">
      <alignment vertical="top"/>
    </xf>
    <xf numFmtId="0" fontId="3" fillId="0" borderId="1" xfId="13" applyFont="1" applyFill="1" applyBorder="1" applyAlignment="1">
      <alignment vertical="top"/>
    </xf>
    <xf numFmtId="49" fontId="7" fillId="0" borderId="2" xfId="13" applyNumberFormat="1" applyFont="1" applyFill="1" applyBorder="1" applyAlignment="1">
      <alignment horizontal="left" vertical="center" wrapText="1"/>
    </xf>
    <xf numFmtId="49" fontId="7" fillId="2" borderId="0" xfId="13" applyNumberFormat="1" applyFont="1" applyFill="1" applyBorder="1" applyAlignment="1">
      <alignment horizontal="left" vertical="center" wrapText="1"/>
    </xf>
    <xf numFmtId="0" fontId="3" fillId="0" borderId="0" xfId="13" applyFill="1"/>
    <xf numFmtId="49" fontId="7" fillId="0" borderId="1" xfId="13" applyNumberFormat="1" applyFont="1" applyBorder="1" applyAlignment="1">
      <alignment horizontal="left" vertical="center"/>
    </xf>
    <xf numFmtId="49" fontId="3" fillId="0" borderId="0" xfId="13" applyNumberFormat="1" applyAlignment="1">
      <alignment horizontal="center"/>
    </xf>
    <xf numFmtId="49" fontId="3" fillId="0" borderId="0" xfId="13" applyNumberFormat="1" applyAlignment="1">
      <alignment horizontal="left"/>
    </xf>
    <xf numFmtId="49" fontId="7" fillId="0" borderId="2" xfId="13" applyNumberFormat="1" applyFont="1" applyBorder="1" applyAlignment="1">
      <alignment horizontal="left" vertical="center" wrapText="1"/>
    </xf>
    <xf numFmtId="49" fontId="3" fillId="0" borderId="0" xfId="13" applyNumberFormat="1" applyFill="1" applyAlignment="1">
      <alignment horizontal="center"/>
    </xf>
    <xf numFmtId="0" fontId="3" fillId="14" borderId="1" xfId="13" applyFill="1" applyBorder="1" applyAlignment="1">
      <alignment vertical="top"/>
    </xf>
    <xf numFmtId="0" fontId="3" fillId="0" borderId="0" xfId="13" applyBorder="1"/>
    <xf numFmtId="0" fontId="3" fillId="0" borderId="0" xfId="13" applyFont="1"/>
    <xf numFmtId="49" fontId="6" fillId="4" borderId="0" xfId="13" applyNumberFormat="1" applyFont="1" applyFill="1" applyBorder="1" applyAlignment="1">
      <alignment horizontal="center"/>
    </xf>
    <xf numFmtId="0" fontId="9" fillId="5" borderId="0" xfId="13" applyFont="1" applyFill="1"/>
    <xf numFmtId="0" fontId="8" fillId="6" borderId="0" xfId="13" applyFont="1" applyFill="1" applyAlignment="1">
      <alignment horizontal="center"/>
    </xf>
    <xf numFmtId="49" fontId="7" fillId="15" borderId="1" xfId="13" applyNumberFormat="1" applyFont="1" applyFill="1" applyBorder="1" applyAlignment="1">
      <alignment horizontal="left" vertical="top" wrapText="1"/>
    </xf>
    <xf numFmtId="49" fontId="3" fillId="4" borderId="0" xfId="13" applyNumberFormat="1" applyFill="1" applyBorder="1" applyAlignment="1">
      <alignment horizontal="center"/>
    </xf>
    <xf numFmtId="0" fontId="34" fillId="0" borderId="0" xfId="10" applyBorder="1" applyAlignment="1">
      <alignment horizontal="left" vertical="top" wrapText="1"/>
    </xf>
    <xf numFmtId="49" fontId="3" fillId="0" borderId="0" xfId="13" applyNumberFormat="1" applyBorder="1" applyAlignment="1">
      <alignment horizontal="left" vertical="center" wrapText="1"/>
    </xf>
    <xf numFmtId="49" fontId="3" fillId="0" borderId="3" xfId="13" applyNumberFormat="1" applyBorder="1" applyAlignment="1">
      <alignment horizontal="left" vertical="center" wrapText="1"/>
    </xf>
    <xf numFmtId="49" fontId="7" fillId="15" borderId="1" xfId="13" applyNumberFormat="1" applyFont="1" applyFill="1" applyBorder="1" applyAlignment="1">
      <alignment horizontal="left" vertical="center" wrapText="1"/>
    </xf>
    <xf numFmtId="0" fontId="34" fillId="0" borderId="0" xfId="10" applyBorder="1" applyAlignment="1">
      <alignment horizontal="left"/>
    </xf>
    <xf numFmtId="0" fontId="34" fillId="0" borderId="0" xfId="10" applyBorder="1" applyAlignment="1">
      <alignment horizontal="left" wrapText="1"/>
    </xf>
    <xf numFmtId="49" fontId="3" fillId="0" borderId="0" xfId="13" applyNumberFormat="1" applyBorder="1" applyAlignment="1">
      <alignment horizontal="left"/>
    </xf>
    <xf numFmtId="49" fontId="3" fillId="0" borderId="0" xfId="13" applyNumberFormat="1" applyFont="1" applyAlignment="1">
      <alignment horizontal="left"/>
    </xf>
    <xf numFmtId="49" fontId="7" fillId="0" borderId="1" xfId="13" applyNumberFormat="1" applyFont="1" applyFill="1" applyBorder="1" applyAlignment="1">
      <alignment horizontal="left"/>
    </xf>
    <xf numFmtId="0" fontId="3" fillId="0" borderId="0" xfId="13" applyAlignment="1">
      <alignment horizontal="center"/>
    </xf>
    <xf numFmtId="0" fontId="3" fillId="7" borderId="0" xfId="13" applyFont="1" applyFill="1"/>
    <xf numFmtId="49" fontId="7" fillId="0" borderId="1" xfId="13" applyNumberFormat="1" applyFont="1" applyBorder="1" applyAlignment="1">
      <alignment horizontal="left"/>
    </xf>
    <xf numFmtId="49" fontId="3" fillId="8" borderId="0" xfId="13" applyNumberFormat="1" applyFill="1" applyAlignment="1">
      <alignment horizontal="left"/>
    </xf>
    <xf numFmtId="0" fontId="34" fillId="0" borderId="0" xfId="10"/>
    <xf numFmtId="49" fontId="30" fillId="0" borderId="0" xfId="13" applyNumberFormat="1" applyFont="1" applyFill="1" applyBorder="1" applyAlignment="1">
      <alignment horizontal="left"/>
    </xf>
    <xf numFmtId="49" fontId="29" fillId="0" borderId="0" xfId="13" applyNumberFormat="1" applyFont="1" applyFill="1" applyBorder="1" applyAlignment="1">
      <alignment horizontal="left"/>
    </xf>
    <xf numFmtId="0" fontId="34" fillId="0" borderId="0" xfId="10" applyAlignment="1">
      <alignment horizontal="center" vertical="top"/>
    </xf>
    <xf numFmtId="49" fontId="3" fillId="0" borderId="0" xfId="13" applyNumberFormat="1" applyBorder="1" applyAlignment="1">
      <alignment horizontal="center"/>
    </xf>
    <xf numFmtId="0" fontId="3" fillId="14" borderId="1" xfId="13" applyFont="1" applyFill="1" applyBorder="1" applyAlignment="1">
      <alignment vertical="top"/>
    </xf>
    <xf numFmtId="49" fontId="7" fillId="0" borderId="0" xfId="13" applyNumberFormat="1" applyFont="1" applyBorder="1" applyAlignment="1">
      <alignment horizontal="left"/>
    </xf>
    <xf numFmtId="0" fontId="3" fillId="0" borderId="0" xfId="13" applyBorder="1" applyAlignment="1">
      <alignment horizontal="center"/>
    </xf>
    <xf numFmtId="49" fontId="3" fillId="0" borderId="0" xfId="13" applyNumberFormat="1" applyFont="1" applyBorder="1" applyAlignment="1">
      <alignment horizontal="left"/>
    </xf>
    <xf numFmtId="49" fontId="7" fillId="0" borderId="4" xfId="13" applyNumberFormat="1" applyFont="1" applyBorder="1" applyAlignment="1">
      <alignment horizontal="left"/>
    </xf>
    <xf numFmtId="0" fontId="3" fillId="16" borderId="1" xfId="13" applyFill="1" applyBorder="1" applyAlignment="1">
      <alignment vertical="top"/>
    </xf>
    <xf numFmtId="0" fontId="3" fillId="16" borderId="1" xfId="13" applyFont="1" applyFill="1" applyBorder="1" applyAlignment="1">
      <alignment vertical="top"/>
    </xf>
    <xf numFmtId="0" fontId="34" fillId="0" borderId="0" xfId="10" applyBorder="1" applyAlignment="1">
      <alignment vertical="center" wrapText="1"/>
    </xf>
    <xf numFmtId="0" fontId="34" fillId="0" borderId="0" xfId="10" applyBorder="1" applyAlignment="1"/>
    <xf numFmtId="0" fontId="3" fillId="15" borderId="1" xfId="13" applyFill="1" applyBorder="1" applyAlignment="1">
      <alignment vertical="top"/>
    </xf>
    <xf numFmtId="0" fontId="3" fillId="15" borderId="1" xfId="13" applyFont="1" applyFill="1" applyBorder="1" applyAlignment="1">
      <alignment vertical="top"/>
    </xf>
    <xf numFmtId="0" fontId="12" fillId="0" borderId="0" xfId="0" applyFont="1" applyAlignment="1"/>
    <xf numFmtId="49" fontId="3" fillId="0" borderId="0" xfId="13" applyNumberFormat="1" applyFont="1" applyBorder="1" applyAlignment="1">
      <alignment horizontal="left" vertical="center" wrapText="1"/>
    </xf>
    <xf numFmtId="0" fontId="3" fillId="0" borderId="0" xfId="13" applyFont="1" applyFill="1" applyBorder="1" applyAlignment="1">
      <alignment vertical="center" wrapText="1"/>
    </xf>
    <xf numFmtId="0" fontId="3" fillId="10" borderId="0" xfId="13" applyFont="1" applyFill="1"/>
    <xf numFmtId="0" fontId="3" fillId="0" borderId="0" xfId="13" applyBorder="1" applyAlignment="1">
      <alignment vertical="center" wrapText="1"/>
    </xf>
    <xf numFmtId="0" fontId="3" fillId="0" borderId="0" xfId="13" applyFill="1" applyBorder="1" applyAlignment="1">
      <alignment vertical="center"/>
    </xf>
    <xf numFmtId="49" fontId="7" fillId="0" borderId="5" xfId="13" applyNumberFormat="1" applyFont="1" applyFill="1" applyBorder="1" applyAlignment="1">
      <alignment horizontal="left"/>
    </xf>
    <xf numFmtId="49" fontId="7" fillId="15" borderId="4" xfId="13" applyNumberFormat="1" applyFont="1" applyFill="1" applyBorder="1" applyAlignment="1">
      <alignment horizontal="left" vertical="center" wrapText="1"/>
    </xf>
    <xf numFmtId="0" fontId="3" fillId="15" borderId="1" xfId="13" applyFont="1" applyFill="1" applyBorder="1" applyAlignment="1">
      <alignment vertical="top" wrapText="1"/>
    </xf>
    <xf numFmtId="49" fontId="7" fillId="15" borderId="1" xfId="13" applyNumberFormat="1" applyFont="1" applyFill="1" applyBorder="1" applyAlignment="1">
      <alignment horizontal="left" wrapText="1"/>
    </xf>
    <xf numFmtId="0" fontId="3" fillId="3" borderId="0" xfId="13" applyFont="1" applyFill="1"/>
    <xf numFmtId="49" fontId="7" fillId="0" borderId="0" xfId="13" applyNumberFormat="1" applyFont="1" applyFill="1" applyBorder="1" applyAlignment="1">
      <alignment horizontal="left" vertical="center" wrapText="1"/>
    </xf>
    <xf numFmtId="0" fontId="3" fillId="14" borderId="1" xfId="13" applyFont="1" applyFill="1" applyBorder="1" applyAlignment="1">
      <alignment vertical="top" wrapText="1"/>
    </xf>
    <xf numFmtId="49" fontId="7" fillId="15" borderId="1" xfId="13" applyNumberFormat="1" applyFont="1" applyFill="1" applyBorder="1" applyAlignment="1">
      <alignment horizontal="left"/>
    </xf>
    <xf numFmtId="49" fontId="7" fillId="15" borderId="1" xfId="13" applyNumberFormat="1" applyFont="1" applyFill="1" applyBorder="1" applyAlignment="1">
      <alignment horizontal="left" vertical="center"/>
    </xf>
    <xf numFmtId="0" fontId="3" fillId="15" borderId="1" xfId="13" applyFill="1" applyBorder="1" applyAlignment="1">
      <alignment vertical="top" wrapText="1"/>
    </xf>
    <xf numFmtId="49" fontId="7" fillId="0" borderId="0" xfId="13" applyNumberFormat="1" applyFont="1" applyBorder="1" applyAlignment="1">
      <alignment horizontal="left" vertical="center" wrapText="1"/>
    </xf>
    <xf numFmtId="49" fontId="3" fillId="15" borderId="0" xfId="13" applyNumberFormat="1" applyFill="1" applyAlignment="1">
      <alignment horizontal="center"/>
    </xf>
    <xf numFmtId="0" fontId="3" fillId="0" borderId="0" xfId="8" applyFont="1" applyBorder="1" applyAlignment="1">
      <alignment wrapText="1"/>
    </xf>
    <xf numFmtId="0" fontId="31" fillId="0" borderId="0" xfId="13" applyFont="1" applyFill="1" applyBorder="1" applyAlignment="1">
      <alignment horizontal="center"/>
    </xf>
    <xf numFmtId="49" fontId="7" fillId="0" borderId="0" xfId="13" applyNumberFormat="1" applyFont="1" applyFill="1" applyBorder="1" applyAlignment="1">
      <alignment horizontal="left"/>
    </xf>
    <xf numFmtId="0" fontId="3" fillId="15" borderId="0" xfId="13" applyFill="1"/>
    <xf numFmtId="49" fontId="3" fillId="15" borderId="0" xfId="13" applyNumberFormat="1" applyFont="1" applyFill="1" applyAlignment="1">
      <alignment horizontal="left"/>
    </xf>
    <xf numFmtId="49" fontId="7" fillId="2" borderId="1" xfId="13" applyNumberFormat="1" applyFont="1" applyFill="1" applyBorder="1" applyAlignment="1">
      <alignment horizontal="left" vertical="center" wrapText="1"/>
    </xf>
    <xf numFmtId="0" fontId="3" fillId="14" borderId="1" xfId="13" applyFill="1" applyBorder="1" applyAlignment="1">
      <alignment vertical="top" wrapText="1"/>
    </xf>
    <xf numFmtId="49" fontId="7" fillId="15" borderId="0" xfId="13" applyNumberFormat="1" applyFont="1" applyFill="1" applyBorder="1" applyAlignment="1">
      <alignment horizontal="left" vertical="center" wrapText="1"/>
    </xf>
    <xf numFmtId="49" fontId="10" fillId="15" borderId="0" xfId="13" applyNumberFormat="1" applyFont="1" applyFill="1" applyBorder="1" applyAlignment="1">
      <alignment horizontal="left"/>
    </xf>
    <xf numFmtId="49" fontId="7" fillId="15" borderId="0" xfId="13" applyNumberFormat="1" applyFont="1" applyFill="1" applyBorder="1" applyAlignment="1">
      <alignment horizontal="left"/>
    </xf>
    <xf numFmtId="0" fontId="3" fillId="11" borderId="0" xfId="13" applyFont="1" applyFill="1"/>
    <xf numFmtId="0" fontId="3" fillId="0" borderId="0" xfId="13" applyBorder="1" applyAlignment="1">
      <alignment horizontal="left" vertical="center" wrapText="1"/>
    </xf>
    <xf numFmtId="0" fontId="7" fillId="15" borderId="1" xfId="13" applyFont="1" applyFill="1" applyBorder="1" applyAlignment="1">
      <alignment horizontal="left" vertical="center" wrapText="1"/>
    </xf>
    <xf numFmtId="0" fontId="34" fillId="0" borderId="0" xfId="10" applyBorder="1" applyAlignment="1">
      <alignment horizontal="left" vertical="center" wrapText="1"/>
    </xf>
    <xf numFmtId="0" fontId="3" fillId="17" borderId="0" xfId="13" applyFont="1" applyFill="1"/>
    <xf numFmtId="0" fontId="34" fillId="0" borderId="0" xfId="10" applyFill="1" applyBorder="1" applyAlignment="1">
      <alignment horizontal="left" vertical="center" wrapText="1"/>
    </xf>
    <xf numFmtId="0" fontId="3" fillId="18" borderId="0" xfId="13" applyFont="1" applyFill="1"/>
    <xf numFmtId="0" fontId="12" fillId="0" borderId="0" xfId="4"/>
    <xf numFmtId="0" fontId="13" fillId="0" borderId="0" xfId="12" applyFont="1"/>
    <xf numFmtId="0" fontId="1" fillId="0" borderId="0" xfId="12"/>
    <xf numFmtId="0" fontId="1" fillId="0" borderId="0" xfId="12" applyAlignment="1">
      <alignment vertical="top" wrapText="1"/>
    </xf>
    <xf numFmtId="0" fontId="1" fillId="0" borderId="0" xfId="12" applyFont="1" applyFill="1"/>
    <xf numFmtId="0" fontId="1" fillId="0" borderId="0" xfId="12" applyAlignment="1">
      <alignment wrapText="1"/>
    </xf>
    <xf numFmtId="0" fontId="14" fillId="0" borderId="0" xfId="12" applyFont="1" applyAlignment="1">
      <alignment vertical="top"/>
    </xf>
    <xf numFmtId="0" fontId="1" fillId="0" borderId="0" xfId="12" applyFont="1" applyAlignment="1">
      <alignment vertical="top"/>
    </xf>
    <xf numFmtId="0" fontId="15" fillId="0" borderId="0" xfId="12" applyFont="1" applyAlignment="1">
      <alignment horizontal="center" vertical="top"/>
    </xf>
    <xf numFmtId="0" fontId="16" fillId="0" borderId="0" xfId="12" applyFont="1" applyAlignment="1">
      <alignment vertical="top"/>
    </xf>
    <xf numFmtId="0" fontId="17" fillId="0" borderId="0" xfId="12" applyFont="1" applyAlignment="1">
      <alignment horizontal="center" vertical="top"/>
    </xf>
    <xf numFmtId="0" fontId="18" fillId="0" borderId="0" xfId="12" applyFont="1" applyAlignment="1">
      <alignment horizontal="center" vertical="top"/>
    </xf>
    <xf numFmtId="0" fontId="1" fillId="0" borderId="0" xfId="12" applyFont="1" applyAlignment="1">
      <alignment vertical="top" wrapText="1"/>
    </xf>
    <xf numFmtId="0" fontId="16" fillId="0" borderId="0" xfId="12" applyFont="1" applyAlignment="1">
      <alignment vertical="top" wrapText="1"/>
    </xf>
    <xf numFmtId="0" fontId="18" fillId="0" borderId="0" xfId="12" applyFont="1" applyAlignment="1">
      <alignment vertical="top" wrapText="1"/>
    </xf>
    <xf numFmtId="0" fontId="21" fillId="0" borderId="0" xfId="12" applyFont="1" applyAlignment="1">
      <alignment vertical="top"/>
    </xf>
    <xf numFmtId="0" fontId="20" fillId="0" borderId="0" xfId="12" applyFont="1" applyAlignment="1">
      <alignment vertical="top"/>
    </xf>
    <xf numFmtId="0" fontId="1" fillId="0" borderId="0" xfId="12" applyAlignment="1">
      <alignment vertical="top"/>
    </xf>
    <xf numFmtId="0" fontId="2" fillId="0" borderId="0" xfId="12" applyFont="1" applyAlignment="1">
      <alignment vertical="top"/>
    </xf>
    <xf numFmtId="0" fontId="22" fillId="0" borderId="0" xfId="12" applyFont="1" applyAlignment="1">
      <alignment vertical="top"/>
    </xf>
    <xf numFmtId="0" fontId="18" fillId="0" borderId="0" xfId="12" applyFont="1" applyAlignment="1">
      <alignment vertical="top"/>
    </xf>
    <xf numFmtId="0" fontId="1" fillId="0" borderId="0" xfId="12" applyNumberFormat="1" applyFont="1" applyAlignment="1">
      <alignment vertical="top" wrapText="1"/>
    </xf>
    <xf numFmtId="0" fontId="18" fillId="0" borderId="6" xfId="12" applyFont="1" applyBorder="1" applyAlignment="1">
      <alignment vertical="top" wrapText="1"/>
    </xf>
    <xf numFmtId="0" fontId="1" fillId="0" borderId="7" xfId="12" applyFont="1" applyBorder="1" applyAlignment="1">
      <alignment vertical="top" wrapText="1"/>
    </xf>
    <xf numFmtId="0" fontId="1" fillId="0" borderId="7" xfId="12" applyFont="1" applyBorder="1" applyAlignment="1">
      <alignment vertical="top"/>
    </xf>
    <xf numFmtId="0" fontId="18" fillId="0" borderId="8" xfId="12" applyFont="1" applyBorder="1" applyAlignment="1">
      <alignment vertical="top" wrapText="1"/>
    </xf>
    <xf numFmtId="0" fontId="1" fillId="0" borderId="9" xfId="12" applyNumberFormat="1" applyFont="1" applyBorder="1" applyAlignment="1">
      <alignment vertical="top" wrapText="1"/>
    </xf>
    <xf numFmtId="0" fontId="18" fillId="0" borderId="10" xfId="12" applyFont="1" applyBorder="1" applyAlignment="1">
      <alignment vertical="top" wrapText="1"/>
    </xf>
    <xf numFmtId="0" fontId="1" fillId="0" borderId="11" xfId="12" applyFont="1" applyBorder="1" applyAlignment="1">
      <alignment vertical="top" wrapText="1"/>
    </xf>
    <xf numFmtId="0" fontId="18" fillId="0" borderId="6" xfId="12" applyFont="1" applyBorder="1" applyAlignment="1">
      <alignment vertical="top"/>
    </xf>
    <xf numFmtId="0" fontId="24" fillId="0" borderId="0" xfId="12" applyFont="1"/>
    <xf numFmtId="0" fontId="1" fillId="0" borderId="0" xfId="12" applyFont="1"/>
    <xf numFmtId="0" fontId="18" fillId="0" borderId="0" xfId="12" applyFont="1"/>
    <xf numFmtId="0" fontId="21" fillId="0" borderId="0" xfId="12" applyFont="1" applyAlignment="1">
      <alignment wrapText="1"/>
    </xf>
    <xf numFmtId="0" fontId="18" fillId="0" borderId="0" xfId="12" applyFont="1" applyAlignment="1">
      <alignment wrapText="1"/>
    </xf>
    <xf numFmtId="0" fontId="1" fillId="0" borderId="0" xfId="12" applyFont="1" applyBorder="1"/>
    <xf numFmtId="0" fontId="0" fillId="0" borderId="0" xfId="0" applyNumberFormat="1"/>
    <xf numFmtId="0" fontId="1" fillId="0" borderId="7" xfId="12" applyNumberFormat="1" applyFont="1" applyBorder="1" applyAlignment="1">
      <alignment vertical="top" wrapText="1"/>
    </xf>
    <xf numFmtId="0" fontId="33" fillId="0" borderId="0" xfId="0" applyFont="1" applyAlignment="1">
      <alignment vertical="top" wrapText="1"/>
    </xf>
    <xf numFmtId="0" fontId="33" fillId="0" borderId="0" xfId="0" applyNumberFormat="1" applyFont="1" applyAlignment="1">
      <alignment vertical="top" wrapText="1"/>
    </xf>
    <xf numFmtId="0" fontId="32" fillId="0" borderId="0" xfId="4" applyFont="1" applyAlignment="1">
      <alignment horizontal="center" vertical="center" wrapText="1"/>
    </xf>
    <xf numFmtId="0" fontId="1" fillId="0" borderId="0" xfId="12" applyFont="1" applyFill="1" applyAlignment="1">
      <alignment vertical="top" wrapText="1"/>
    </xf>
    <xf numFmtId="0" fontId="1" fillId="0" borderId="0" xfId="12" applyAlignment="1">
      <alignment vertical="top" wrapText="1"/>
    </xf>
    <xf numFmtId="0" fontId="14" fillId="0" borderId="0" xfId="12" applyFont="1" applyAlignment="1">
      <alignment vertical="top" wrapText="1"/>
    </xf>
    <xf numFmtId="0" fontId="23" fillId="0" borderId="0" xfId="12" applyFont="1" applyAlignment="1">
      <alignment vertical="top" wrapText="1"/>
    </xf>
    <xf numFmtId="0" fontId="24" fillId="0" borderId="0" xfId="12" applyFont="1" applyAlignment="1">
      <alignment wrapText="1"/>
    </xf>
    <xf numFmtId="0" fontId="1" fillId="0" borderId="0" xfId="12" applyAlignment="1">
      <alignment wrapText="1"/>
    </xf>
    <xf numFmtId="0" fontId="4" fillId="0" borderId="0" xfId="14" applyFont="1" applyAlignment="1">
      <alignment horizontal="center" vertical="center" wrapText="1"/>
    </xf>
    <xf numFmtId="0" fontId="1" fillId="0" borderId="0" xfId="7" applyFont="1" applyAlignment="1">
      <alignment horizontal="center" vertical="top" wrapText="1"/>
    </xf>
    <xf numFmtId="0" fontId="18" fillId="0" borderId="0" xfId="14" applyFont="1" applyAlignment="1">
      <alignment horizontal="center" vertical="center" wrapText="1"/>
    </xf>
    <xf numFmtId="0" fontId="12" fillId="0" borderId="0" xfId="7" applyAlignment="1">
      <alignment wrapText="1"/>
    </xf>
    <xf numFmtId="49" fontId="7" fillId="0" borderId="2" xfId="13" applyNumberFormat="1" applyFont="1" applyBorder="1" applyAlignment="1">
      <alignment horizontal="left" vertical="center" wrapText="1"/>
    </xf>
    <xf numFmtId="49" fontId="3" fillId="0" borderId="4" xfId="13" applyNumberFormat="1" applyBorder="1" applyAlignment="1">
      <alignment horizontal="left" vertical="center" wrapText="1"/>
    </xf>
    <xf numFmtId="49" fontId="7" fillId="15" borderId="2" xfId="13" applyNumberFormat="1" applyFont="1" applyFill="1" applyBorder="1" applyAlignment="1">
      <alignment horizontal="left" vertical="center" wrapText="1"/>
    </xf>
    <xf numFmtId="0" fontId="34" fillId="15" borderId="12" xfId="10" applyFill="1" applyBorder="1" applyAlignment="1">
      <alignment horizontal="left" vertical="center" wrapText="1"/>
    </xf>
    <xf numFmtId="49" fontId="7" fillId="15" borderId="12" xfId="13" applyNumberFormat="1" applyFont="1" applyFill="1" applyBorder="1" applyAlignment="1">
      <alignment horizontal="left" vertical="center" wrapText="1"/>
    </xf>
    <xf numFmtId="49" fontId="3" fillId="15" borderId="4" xfId="13" applyNumberFormat="1" applyFill="1" applyBorder="1" applyAlignment="1">
      <alignment horizontal="left" vertical="center" wrapText="1"/>
    </xf>
    <xf numFmtId="0" fontId="3" fillId="19" borderId="12" xfId="13" applyFont="1" applyFill="1" applyBorder="1" applyAlignment="1"/>
    <xf numFmtId="0" fontId="34" fillId="0" borderId="4" xfId="10" applyBorder="1" applyAlignment="1"/>
    <xf numFmtId="49" fontId="7" fillId="0" borderId="4" xfId="13" applyNumberFormat="1" applyFont="1" applyBorder="1" applyAlignment="1">
      <alignment horizontal="left" vertical="center" wrapText="1"/>
    </xf>
    <xf numFmtId="49" fontId="7" fillId="0" borderId="6" xfId="13" applyNumberFormat="1" applyFont="1" applyBorder="1" applyAlignment="1">
      <alignment horizontal="left" wrapText="1"/>
    </xf>
    <xf numFmtId="0" fontId="34" fillId="0" borderId="13" xfId="10" applyBorder="1" applyAlignment="1">
      <alignment wrapText="1"/>
    </xf>
    <xf numFmtId="0" fontId="34" fillId="0" borderId="7" xfId="10" applyBorder="1" applyAlignment="1">
      <alignment wrapText="1"/>
    </xf>
    <xf numFmtId="49" fontId="12" fillId="0" borderId="1" xfId="13" applyNumberFormat="1" applyFont="1" applyFill="1" applyBorder="1" applyAlignment="1">
      <alignment horizontal="left" vertical="top" wrapText="1"/>
    </xf>
    <xf numFmtId="0" fontId="12" fillId="0" borderId="1" xfId="8" applyFont="1" applyBorder="1" applyAlignment="1">
      <alignment vertical="top" wrapText="1"/>
    </xf>
    <xf numFmtId="0" fontId="12" fillId="0" borderId="8" xfId="8" applyFont="1" applyBorder="1" applyAlignment="1">
      <alignment vertical="top" wrapText="1"/>
    </xf>
    <xf numFmtId="0" fontId="12" fillId="0" borderId="3" xfId="0" applyFont="1" applyBorder="1" applyAlignment="1">
      <alignment wrapText="1"/>
    </xf>
    <xf numFmtId="0" fontId="12" fillId="0" borderId="9" xfId="0" applyFont="1" applyBorder="1" applyAlignment="1">
      <alignment wrapText="1"/>
    </xf>
    <xf numFmtId="0" fontId="12" fillId="0" borderId="14" xfId="0" applyFont="1" applyBorder="1" applyAlignment="1">
      <alignment wrapText="1"/>
    </xf>
    <xf numFmtId="0" fontId="12" fillId="0" borderId="0" xfId="0" applyFont="1" applyBorder="1" applyAlignment="1">
      <alignment wrapText="1"/>
    </xf>
    <xf numFmtId="0" fontId="12" fillId="0" borderId="15" xfId="0" applyFont="1" applyBorder="1" applyAlignment="1">
      <alignment wrapText="1"/>
    </xf>
    <xf numFmtId="0" fontId="12" fillId="0" borderId="5" xfId="0" applyFont="1" applyBorder="1" applyAlignment="1">
      <alignment wrapText="1"/>
    </xf>
    <xf numFmtId="0" fontId="12" fillId="0" borderId="16" xfId="0" applyFont="1" applyBorder="1" applyAlignment="1">
      <alignment wrapText="1"/>
    </xf>
    <xf numFmtId="0" fontId="12" fillId="0" borderId="17" xfId="0" applyFont="1" applyBorder="1" applyAlignment="1">
      <alignment wrapText="1"/>
    </xf>
    <xf numFmtId="49" fontId="7" fillId="15" borderId="6" xfId="13" applyNumberFormat="1" applyFont="1" applyFill="1" applyBorder="1" applyAlignment="1">
      <alignment horizontal="left" vertical="center"/>
    </xf>
    <xf numFmtId="0" fontId="34" fillId="15" borderId="7" xfId="10" applyFill="1" applyBorder="1" applyAlignment="1">
      <alignment vertical="center"/>
    </xf>
    <xf numFmtId="0" fontId="4" fillId="12" borderId="0" xfId="13" applyFont="1" applyFill="1" applyAlignment="1"/>
    <xf numFmtId="0" fontId="34" fillId="0" borderId="0" xfId="10" applyAlignment="1"/>
    <xf numFmtId="49" fontId="5" fillId="0" borderId="0" xfId="13" applyNumberFormat="1" applyFont="1" applyAlignment="1">
      <alignment horizontal="left" wrapText="1"/>
    </xf>
    <xf numFmtId="0" fontId="34" fillId="0" borderId="12" xfId="10" applyBorder="1" applyAlignment="1">
      <alignment horizontal="left" vertical="center" wrapText="1"/>
    </xf>
    <xf numFmtId="0" fontId="34" fillId="0" borderId="4" xfId="10" applyBorder="1" applyAlignment="1">
      <alignment horizontal="left" vertical="center" wrapText="1"/>
    </xf>
    <xf numFmtId="49" fontId="7" fillId="16" borderId="2" xfId="13" applyNumberFormat="1" applyFont="1" applyFill="1" applyBorder="1" applyAlignment="1">
      <alignment horizontal="left" vertical="center" wrapText="1"/>
    </xf>
    <xf numFmtId="49" fontId="7" fillId="16" borderId="12" xfId="13" applyNumberFormat="1" applyFont="1" applyFill="1" applyBorder="1" applyAlignment="1">
      <alignment horizontal="left" vertical="center" wrapText="1"/>
    </xf>
    <xf numFmtId="49" fontId="7" fillId="16" borderId="4" xfId="13" applyNumberFormat="1" applyFont="1" applyFill="1" applyBorder="1" applyAlignment="1">
      <alignment horizontal="left" vertical="center" wrapText="1"/>
    </xf>
    <xf numFmtId="49" fontId="7" fillId="0" borderId="2" xfId="13" applyNumberFormat="1" applyFont="1" applyBorder="1" applyAlignment="1">
      <alignment horizontal="left" vertical="top" wrapText="1"/>
    </xf>
    <xf numFmtId="0" fontId="34" fillId="0" borderId="12" xfId="10" applyBorder="1" applyAlignment="1">
      <alignment horizontal="left" vertical="top" wrapText="1"/>
    </xf>
    <xf numFmtId="0" fontId="34" fillId="0" borderId="4" xfId="10" applyBorder="1" applyAlignment="1">
      <alignment horizontal="left" vertical="top" wrapText="1"/>
    </xf>
    <xf numFmtId="49" fontId="7" fillId="0" borderId="2" xfId="13" applyNumberFormat="1" applyFont="1" applyBorder="1" applyAlignment="1">
      <alignment horizontal="left" wrapText="1"/>
    </xf>
    <xf numFmtId="0" fontId="34" fillId="0" borderId="12" xfId="10" applyBorder="1" applyAlignment="1">
      <alignment horizontal="left" wrapText="1"/>
    </xf>
    <xf numFmtId="0" fontId="34" fillId="0" borderId="4" xfId="10" applyBorder="1" applyAlignment="1">
      <alignment horizontal="left" wrapText="1"/>
    </xf>
    <xf numFmtId="0" fontId="8" fillId="0" borderId="8" xfId="10" applyFont="1" applyBorder="1" applyAlignment="1">
      <alignment horizontal="left" vertical="top" wrapText="1"/>
    </xf>
    <xf numFmtId="0" fontId="34" fillId="0" borderId="9" xfId="10" applyBorder="1" applyAlignment="1"/>
    <xf numFmtId="0" fontId="34" fillId="0" borderId="5" xfId="10" applyBorder="1" applyAlignment="1"/>
    <xf numFmtId="0" fontId="34" fillId="0" borderId="17" xfId="10" applyBorder="1" applyAlignment="1"/>
    <xf numFmtId="0" fontId="35" fillId="0" borderId="8" xfId="10" applyFont="1" applyBorder="1" applyAlignment="1">
      <alignment vertical="center" wrapText="1"/>
    </xf>
    <xf numFmtId="0" fontId="35" fillId="0" borderId="9" xfId="10" applyFont="1" applyBorder="1" applyAlignment="1">
      <alignment vertical="center"/>
    </xf>
    <xf numFmtId="0" fontId="35" fillId="0" borderId="5" xfId="10" applyFont="1" applyBorder="1" applyAlignment="1">
      <alignment vertical="center"/>
    </xf>
    <xf numFmtId="0" fontId="35" fillId="0" borderId="17" xfId="10" applyFont="1" applyBorder="1" applyAlignment="1">
      <alignment vertical="center"/>
    </xf>
    <xf numFmtId="49" fontId="7" fillId="0" borderId="8" xfId="13" applyNumberFormat="1" applyFont="1" applyBorder="1" applyAlignment="1">
      <alignment horizontal="left" vertical="top" wrapText="1"/>
    </xf>
    <xf numFmtId="0" fontId="34" fillId="0" borderId="14" xfId="10" applyBorder="1" applyAlignment="1">
      <alignment horizontal="left"/>
    </xf>
    <xf numFmtId="0" fontId="34" fillId="0" borderId="5" xfId="10" applyBorder="1" applyAlignment="1">
      <alignment horizontal="left"/>
    </xf>
    <xf numFmtId="0" fontId="34" fillId="0" borderId="12" xfId="10" applyBorder="1" applyAlignment="1"/>
    <xf numFmtId="49" fontId="7" fillId="0" borderId="6" xfId="13" applyNumberFormat="1" applyFont="1" applyBorder="1" applyAlignment="1">
      <alignment horizontal="left"/>
    </xf>
    <xf numFmtId="0" fontId="34" fillId="0" borderId="13" xfId="10" applyBorder="1" applyAlignment="1">
      <alignment horizontal="left"/>
    </xf>
    <xf numFmtId="0" fontId="34" fillId="0" borderId="7" xfId="10" applyBorder="1" applyAlignment="1">
      <alignment horizontal="left"/>
    </xf>
    <xf numFmtId="49" fontId="3" fillId="0" borderId="2" xfId="13" applyNumberFormat="1" applyFont="1" applyBorder="1" applyAlignment="1">
      <alignment horizontal="left" vertical="center" wrapText="1"/>
    </xf>
    <xf numFmtId="0" fontId="3" fillId="0" borderId="12" xfId="13" applyBorder="1" applyAlignment="1">
      <alignment vertical="center" wrapText="1"/>
    </xf>
    <xf numFmtId="49" fontId="12" fillId="9" borderId="1" xfId="13" applyNumberFormat="1" applyFont="1" applyFill="1" applyBorder="1" applyAlignment="1">
      <alignment horizontal="left" vertical="top" wrapText="1"/>
    </xf>
    <xf numFmtId="49" fontId="12" fillId="3" borderId="1" xfId="13" applyNumberFormat="1" applyFont="1" applyFill="1" applyBorder="1" applyAlignment="1">
      <alignment horizontal="left" vertical="top" wrapText="1"/>
    </xf>
    <xf numFmtId="0" fontId="12" fillId="0" borderId="1" xfId="8" applyFont="1" applyBorder="1" applyAlignment="1">
      <alignment wrapText="1"/>
    </xf>
    <xf numFmtId="0" fontId="12" fillId="13" borderId="8" xfId="13" applyFont="1" applyFill="1" applyBorder="1" applyAlignment="1">
      <alignment vertical="center" wrapText="1"/>
    </xf>
    <xf numFmtId="0" fontId="0" fillId="0" borderId="3" xfId="0" applyBorder="1" applyAlignment="1">
      <alignment wrapText="1"/>
    </xf>
    <xf numFmtId="0" fontId="0" fillId="0" borderId="9" xfId="0" applyBorder="1" applyAlignment="1">
      <alignment wrapText="1"/>
    </xf>
    <xf numFmtId="0" fontId="0" fillId="0" borderId="5" xfId="0" applyBorder="1" applyAlignment="1">
      <alignment wrapText="1"/>
    </xf>
    <xf numFmtId="0" fontId="0" fillId="0" borderId="16" xfId="0" applyBorder="1" applyAlignment="1">
      <alignment wrapText="1"/>
    </xf>
    <xf numFmtId="0" fontId="0" fillId="0" borderId="17" xfId="0" applyBorder="1" applyAlignment="1">
      <alignment wrapText="1"/>
    </xf>
    <xf numFmtId="49" fontId="7" fillId="0" borderId="12" xfId="13" applyNumberFormat="1" applyFont="1" applyBorder="1" applyAlignment="1">
      <alignment horizontal="left" vertical="center" wrapText="1"/>
    </xf>
    <xf numFmtId="0" fontId="0" fillId="0" borderId="19" xfId="0" applyFill="1" applyBorder="1" applyAlignment="1"/>
    <xf numFmtId="0" fontId="0" fillId="0" borderId="20" xfId="0" applyFill="1" applyBorder="1" applyAlignment="1"/>
    <xf numFmtId="0" fontId="36" fillId="0" borderId="18" xfId="0" applyFont="1" applyFill="1" applyBorder="1" applyAlignment="1">
      <alignment horizontal="center" vertical="top" wrapText="1"/>
    </xf>
    <xf numFmtId="0" fontId="0" fillId="0" borderId="0" xfId="0" applyAlignment="1">
      <alignment vertical="top" wrapText="1"/>
    </xf>
  </cellXfs>
  <cellStyles count="15">
    <cellStyle name="Comma 2" xfId="1"/>
    <cellStyle name="Comma 2 2" xfId="2"/>
    <cellStyle name="Normal" xfId="0" builtinId="0"/>
    <cellStyle name="Normal 2" xfId="3"/>
    <cellStyle name="Normal 2 2" xfId="4"/>
    <cellStyle name="Normal 2 2 2" xfId="5"/>
    <cellStyle name="Normal 2 3" xfId="6"/>
    <cellStyle name="Normal 3" xfId="7"/>
    <cellStyle name="Normal 3 2" xfId="8"/>
    <cellStyle name="Normal 3 3" xfId="9"/>
    <cellStyle name="Normal 4" xfId="10"/>
    <cellStyle name="Normal 4 2" xfId="11"/>
    <cellStyle name="Normal 5" xfId="12"/>
    <cellStyle name="Normal_Book1_1 2" xfId="13"/>
    <cellStyle name="Normal_ERP_Prototype_Fall_2008" xfId="14"/>
  </cellStyles>
  <dxfs count="10">
    <dxf>
      <fill>
        <patternFill>
          <bgColor rgb="FFFFC000"/>
        </patternFill>
      </fill>
    </dxf>
    <dxf>
      <fill>
        <patternFill>
          <bgColor rgb="FFFFFF99"/>
        </patternFill>
      </fill>
    </dxf>
    <dxf>
      <fill>
        <patternFill>
          <bgColor rgb="FFA6FF79"/>
        </patternFill>
      </fill>
    </dxf>
    <dxf>
      <font>
        <b val="0"/>
        <i val="0"/>
        <strike val="0"/>
        <color theme="0"/>
      </font>
      <fill>
        <patternFill>
          <bgColor rgb="FFFF5050"/>
        </patternFill>
      </fill>
    </dxf>
    <dxf>
      <fill>
        <patternFill>
          <bgColor rgb="FFFFFF99"/>
        </patternFill>
      </fill>
    </dxf>
    <dxf>
      <numFmt numFmtId="0" formatCode="General"/>
    </dxf>
    <dxf>
      <numFmt numFmtId="0" formatCode="General"/>
    </dxf>
    <dxf>
      <font>
        <b/>
        <strike val="0"/>
        <outline val="0"/>
        <shadow val="0"/>
        <u val="none"/>
        <vertAlign val="baseline"/>
        <sz val="9"/>
        <color auto="1"/>
        <name val="Arial"/>
        <scheme val="none"/>
      </font>
      <alignment horizontal="general" vertical="top" textRotation="0" wrapText="1" indent="0" relativeIndent="255" justifyLastLine="0" shrinkToFit="0" mergeCell="0" readingOrder="0"/>
    </dxf>
    <dxf>
      <border>
        <left style="medium">
          <color auto="1"/>
        </left>
        <right style="medium">
          <color auto="1"/>
        </right>
        <top style="medium">
          <color auto="1"/>
        </top>
        <bottom style="medium">
          <color auto="1"/>
        </bottom>
      </border>
    </dxf>
    <dxf>
      <border>
        <left style="medium">
          <color auto="1"/>
        </left>
        <right style="medium">
          <color auto="1"/>
        </right>
        <top style="medium">
          <color auto="1"/>
        </top>
        <bottom style="medium">
          <color auto="1"/>
        </bottom>
        <vertical style="thin">
          <color auto="1"/>
        </vertical>
        <horizontal style="thin">
          <color auto="1"/>
        </horizontal>
      </border>
    </dxf>
  </dxfs>
  <tableStyles count="1" defaultPivotStyle="PivotStyleLight16">
    <tableStyle name="Table Style 1" pivot="0" count="2">
      <tableStyleElement type="wholeTable" dxfId="9"/>
      <tableStyleElement type="headerRow" dxfId="8"/>
    </tableStyle>
  </tableStyles>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connections" Target="connection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queryTables/queryTable1.xml><?xml version="1.0" encoding="utf-8"?>
<queryTable xmlns="http://schemas.openxmlformats.org/spreadsheetml/2006/main" name="Query from Whippet" adjustColumnWidth="0" connectionId="2" autoFormatId="16" applyNumberFormats="0" applyBorderFormats="0" applyFontFormats="0" applyPatternFormats="0" applyAlignmentFormats="0" applyWidthHeightFormats="0">
  <queryTableRefresh nextId="17" unboundColumnsRight="1">
    <queryTableFields count="14">
      <queryTableField id="1" name="EPA Region" tableColumnId="1"/>
      <queryTableField id="15" name="State" tableColumnId="15"/>
      <queryTableField id="3" name="PWSID" tableColumnId="3"/>
      <queryTableField id="4" name="PWS Name" tableColumnId="4"/>
      <queryTableField id="5" name="ETT Score" tableColumnId="5"/>
      <queryTableField id="6" name="Sys has Tier 1 viols?" tableColumnId="6"/>
      <queryTableField id="7" name="PWS Type" tableColumnId="7"/>
      <queryTableField id="8" name="Pop Srvd" tableColumnId="8"/>
      <queryTableField id="9" name="Priority Since Date" tableColumnId="9"/>
      <queryTableField id="10" name="Repeat Violator Tool" tableColumnId="10"/>
      <queryTableField id="11" name="Total RTCd Pts" tableColumnId="11"/>
      <queryTableField id="12" name="On Path to Compliance?" tableColumnId="12"/>
      <queryTableField id="13" name="School or Childcare" tableColumnId="13"/>
      <queryTableField id="14" dataBound="0" tableColumnId="14"/>
    </queryTableFields>
    <queryTableDeletedFields count="1">
      <deletedField name="State ID"/>
    </queryTableDeleted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id="50" name="Table_PWS_List" displayName="Table_PWS_List" ref="A4:N41" tableType="queryTable" totalsRowShown="0" headerRowDxfId="7">
  <autoFilter ref="A4:N41"/>
  <sortState ref="A5:N2730">
    <sortCondition ref="B4:B2730"/>
  </sortState>
  <tableColumns count="14">
    <tableColumn id="1" uniqueName="1" name="EPA Region" queryTableFieldId="1"/>
    <tableColumn id="15" uniqueName="15" name="State" queryTableFieldId="15"/>
    <tableColumn id="3" uniqueName="3" name="PWSID" queryTableFieldId="3"/>
    <tableColumn id="4" uniqueName="4" name="PWS Name" queryTableFieldId="4"/>
    <tableColumn id="5" uniqueName="5" name="ETT Score" queryTableFieldId="5"/>
    <tableColumn id="6" uniqueName="6" name="Sys has Tier 1 viols?" queryTableFieldId="6"/>
    <tableColumn id="7" uniqueName="7" name="PWS Type" queryTableFieldId="7"/>
    <tableColumn id="8" uniqueName="8" name="Pop Srvd" queryTableFieldId="8"/>
    <tableColumn id="9" uniqueName="9" name="Priority Since Date" queryTableFieldId="9" dataDxfId="6"/>
    <tableColumn id="10" uniqueName="10" name="Repeat Violator Tool" queryTableFieldId="10"/>
    <tableColumn id="11" uniqueName="11" name="Total RTCd Pts" queryTableFieldId="11"/>
    <tableColumn id="12" uniqueName="12" name="On Path to Compliance?" queryTableFieldId="12"/>
    <tableColumn id="13" uniqueName="13" name="School or Childcare" queryTableFieldId="13"/>
    <tableColumn id="14" uniqueName="14" name="ETT score classification" queryTableFieldId="14" dataDxfId="5">
      <calculatedColumnFormula>IF(E5&gt;=11,"Current Score &gt;= 11",IF(E5&gt;0,"Current Score 1 to 10","Current Score 0"))</calculatedColumnFormula>
    </tableColumn>
  </tableColumns>
  <tableStyleInfo name="Table Style 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sheetPr codeName="Sheet1"/>
  <dimension ref="A1:Q20"/>
  <sheetViews>
    <sheetView workbookViewId="0">
      <selection activeCell="A21" sqref="A21"/>
    </sheetView>
  </sheetViews>
  <sheetFormatPr defaultRowHeight="12.75"/>
  <cols>
    <col min="1" max="16384" width="9.140625" style="88"/>
  </cols>
  <sheetData>
    <row r="1" spans="1:17">
      <c r="A1" s="128" t="s">
        <v>248</v>
      </c>
      <c r="B1" s="128"/>
      <c r="C1" s="128"/>
      <c r="D1" s="128"/>
      <c r="E1" s="128"/>
      <c r="F1" s="128"/>
      <c r="G1" s="128"/>
      <c r="H1" s="128"/>
      <c r="I1" s="128"/>
      <c r="J1" s="128"/>
      <c r="K1" s="128"/>
      <c r="L1" s="128"/>
      <c r="M1" s="128"/>
      <c r="N1" s="128"/>
      <c r="O1" s="128"/>
      <c r="P1" s="128"/>
      <c r="Q1" s="128"/>
    </row>
    <row r="2" spans="1:17">
      <c r="A2" s="128"/>
      <c r="B2" s="128"/>
      <c r="C2" s="128"/>
      <c r="D2" s="128"/>
      <c r="E2" s="128"/>
      <c r="F2" s="128"/>
      <c r="G2" s="128"/>
      <c r="H2" s="128"/>
      <c r="I2" s="128"/>
      <c r="J2" s="128"/>
      <c r="K2" s="128"/>
      <c r="L2" s="128"/>
      <c r="M2" s="128"/>
      <c r="N2" s="128"/>
      <c r="O2" s="128"/>
      <c r="P2" s="128"/>
      <c r="Q2" s="128"/>
    </row>
    <row r="3" spans="1:17">
      <c r="A3" s="128"/>
      <c r="B3" s="128"/>
      <c r="C3" s="128"/>
      <c r="D3" s="128"/>
      <c r="E3" s="128"/>
      <c r="F3" s="128"/>
      <c r="G3" s="128"/>
      <c r="H3" s="128"/>
      <c r="I3" s="128"/>
      <c r="J3" s="128"/>
      <c r="K3" s="128"/>
      <c r="L3" s="128"/>
      <c r="M3" s="128"/>
      <c r="N3" s="128"/>
      <c r="O3" s="128"/>
      <c r="P3" s="128"/>
      <c r="Q3" s="128"/>
    </row>
    <row r="4" spans="1:17">
      <c r="A4" s="128"/>
      <c r="B4" s="128"/>
      <c r="C4" s="128"/>
      <c r="D4" s="128"/>
      <c r="E4" s="128"/>
      <c r="F4" s="128"/>
      <c r="G4" s="128"/>
      <c r="H4" s="128"/>
      <c r="I4" s="128"/>
      <c r="J4" s="128"/>
      <c r="K4" s="128"/>
      <c r="L4" s="128"/>
      <c r="M4" s="128"/>
      <c r="N4" s="128"/>
      <c r="O4" s="128"/>
      <c r="P4" s="128"/>
      <c r="Q4" s="128"/>
    </row>
    <row r="5" spans="1:17">
      <c r="A5" s="128"/>
      <c r="B5" s="128"/>
      <c r="C5" s="128"/>
      <c r="D5" s="128"/>
      <c r="E5" s="128"/>
      <c r="F5" s="128"/>
      <c r="G5" s="128"/>
      <c r="H5" s="128"/>
      <c r="I5" s="128"/>
      <c r="J5" s="128"/>
      <c r="K5" s="128"/>
      <c r="L5" s="128"/>
      <c r="M5" s="128"/>
      <c r="N5" s="128"/>
      <c r="O5" s="128"/>
      <c r="P5" s="128"/>
      <c r="Q5" s="128"/>
    </row>
    <row r="6" spans="1:17">
      <c r="A6" s="128"/>
      <c r="B6" s="128"/>
      <c r="C6" s="128"/>
      <c r="D6" s="128"/>
      <c r="E6" s="128"/>
      <c r="F6" s="128"/>
      <c r="G6" s="128"/>
      <c r="H6" s="128"/>
      <c r="I6" s="128"/>
      <c r="J6" s="128"/>
      <c r="K6" s="128"/>
      <c r="L6" s="128"/>
      <c r="M6" s="128"/>
      <c r="N6" s="128"/>
      <c r="O6" s="128"/>
      <c r="P6" s="128"/>
      <c r="Q6" s="128"/>
    </row>
    <row r="7" spans="1:17">
      <c r="A7" s="128"/>
      <c r="B7" s="128"/>
      <c r="C7" s="128"/>
      <c r="D7" s="128"/>
      <c r="E7" s="128"/>
      <c r="F7" s="128"/>
      <c r="G7" s="128"/>
      <c r="H7" s="128"/>
      <c r="I7" s="128"/>
      <c r="J7" s="128"/>
      <c r="K7" s="128"/>
      <c r="L7" s="128"/>
      <c r="M7" s="128"/>
      <c r="N7" s="128"/>
      <c r="O7" s="128"/>
      <c r="P7" s="128"/>
      <c r="Q7" s="128"/>
    </row>
    <row r="8" spans="1:17">
      <c r="A8" s="128"/>
      <c r="B8" s="128"/>
      <c r="C8" s="128"/>
      <c r="D8" s="128"/>
      <c r="E8" s="128"/>
      <c r="F8" s="128"/>
      <c r="G8" s="128"/>
      <c r="H8" s="128"/>
      <c r="I8" s="128"/>
      <c r="J8" s="128"/>
      <c r="K8" s="128"/>
      <c r="L8" s="128"/>
      <c r="M8" s="128"/>
      <c r="N8" s="128"/>
      <c r="O8" s="128"/>
      <c r="P8" s="128"/>
      <c r="Q8" s="128"/>
    </row>
    <row r="9" spans="1:17">
      <c r="A9" s="128"/>
      <c r="B9" s="128"/>
      <c r="C9" s="128"/>
      <c r="D9" s="128"/>
      <c r="E9" s="128"/>
      <c r="F9" s="128"/>
      <c r="G9" s="128"/>
      <c r="H9" s="128"/>
      <c r="I9" s="128"/>
      <c r="J9" s="128"/>
      <c r="K9" s="128"/>
      <c r="L9" s="128"/>
      <c r="M9" s="128"/>
      <c r="N9" s="128"/>
      <c r="O9" s="128"/>
      <c r="P9" s="128"/>
      <c r="Q9" s="128"/>
    </row>
    <row r="10" spans="1:17">
      <c r="A10" s="128"/>
      <c r="B10" s="128"/>
      <c r="C10" s="128"/>
      <c r="D10" s="128"/>
      <c r="E10" s="128"/>
      <c r="F10" s="128"/>
      <c r="G10" s="128"/>
      <c r="H10" s="128"/>
      <c r="I10" s="128"/>
      <c r="J10" s="128"/>
      <c r="K10" s="128"/>
      <c r="L10" s="128"/>
      <c r="M10" s="128"/>
      <c r="N10" s="128"/>
      <c r="O10" s="128"/>
      <c r="P10" s="128"/>
      <c r="Q10" s="128"/>
    </row>
    <row r="11" spans="1:17">
      <c r="A11" s="128"/>
      <c r="B11" s="128"/>
      <c r="C11" s="128"/>
      <c r="D11" s="128"/>
      <c r="E11" s="128"/>
      <c r="F11" s="128"/>
      <c r="G11" s="128"/>
      <c r="H11" s="128"/>
      <c r="I11" s="128"/>
      <c r="J11" s="128"/>
      <c r="K11" s="128"/>
      <c r="L11" s="128"/>
      <c r="M11" s="128"/>
      <c r="N11" s="128"/>
      <c r="O11" s="128"/>
      <c r="P11" s="128"/>
      <c r="Q11" s="128"/>
    </row>
    <row r="12" spans="1:17">
      <c r="A12" s="128"/>
      <c r="B12" s="128"/>
      <c r="C12" s="128"/>
      <c r="D12" s="128"/>
      <c r="E12" s="128"/>
      <c r="F12" s="128"/>
      <c r="G12" s="128"/>
      <c r="H12" s="128"/>
      <c r="I12" s="128"/>
      <c r="J12" s="128"/>
      <c r="K12" s="128"/>
      <c r="L12" s="128"/>
      <c r="M12" s="128"/>
      <c r="N12" s="128"/>
      <c r="O12" s="128"/>
      <c r="P12" s="128"/>
      <c r="Q12" s="128"/>
    </row>
    <row r="13" spans="1:17">
      <c r="A13" s="128"/>
      <c r="B13" s="128"/>
      <c r="C13" s="128"/>
      <c r="D13" s="128"/>
      <c r="E13" s="128"/>
      <c r="F13" s="128"/>
      <c r="G13" s="128"/>
      <c r="H13" s="128"/>
      <c r="I13" s="128"/>
      <c r="J13" s="128"/>
      <c r="K13" s="128"/>
      <c r="L13" s="128"/>
      <c r="M13" s="128"/>
      <c r="N13" s="128"/>
      <c r="O13" s="128"/>
      <c r="P13" s="128"/>
      <c r="Q13" s="128"/>
    </row>
    <row r="14" spans="1:17">
      <c r="A14" s="128"/>
      <c r="B14" s="128"/>
      <c r="C14" s="128"/>
      <c r="D14" s="128"/>
      <c r="E14" s="128"/>
      <c r="F14" s="128"/>
      <c r="G14" s="128"/>
      <c r="H14" s="128"/>
      <c r="I14" s="128"/>
      <c r="J14" s="128"/>
      <c r="K14" s="128"/>
      <c r="L14" s="128"/>
      <c r="M14" s="128"/>
      <c r="N14" s="128"/>
      <c r="O14" s="128"/>
      <c r="P14" s="128"/>
      <c r="Q14" s="128"/>
    </row>
    <row r="15" spans="1:17">
      <c r="A15" s="128"/>
      <c r="B15" s="128"/>
      <c r="C15" s="128"/>
      <c r="D15" s="128"/>
      <c r="E15" s="128"/>
      <c r="F15" s="128"/>
      <c r="G15" s="128"/>
      <c r="H15" s="128"/>
      <c r="I15" s="128"/>
      <c r="J15" s="128"/>
      <c r="K15" s="128"/>
      <c r="L15" s="128"/>
      <c r="M15" s="128"/>
      <c r="N15" s="128"/>
      <c r="O15" s="128"/>
      <c r="P15" s="128"/>
      <c r="Q15" s="128"/>
    </row>
    <row r="16" spans="1:17">
      <c r="A16" s="128"/>
      <c r="B16" s="128"/>
      <c r="C16" s="128"/>
      <c r="D16" s="128"/>
      <c r="E16" s="128"/>
      <c r="F16" s="128"/>
      <c r="G16" s="128"/>
      <c r="H16" s="128"/>
      <c r="I16" s="128"/>
      <c r="J16" s="128"/>
      <c r="K16" s="128"/>
      <c r="L16" s="128"/>
      <c r="M16" s="128"/>
      <c r="N16" s="128"/>
      <c r="O16" s="128"/>
      <c r="P16" s="128"/>
      <c r="Q16" s="128"/>
    </row>
    <row r="17" spans="1:17">
      <c r="A17" s="128"/>
      <c r="B17" s="128"/>
      <c r="C17" s="128"/>
      <c r="D17" s="128"/>
      <c r="E17" s="128"/>
      <c r="F17" s="128"/>
      <c r="G17" s="128"/>
      <c r="H17" s="128"/>
      <c r="I17" s="128"/>
      <c r="J17" s="128"/>
      <c r="K17" s="128"/>
      <c r="L17" s="128"/>
      <c r="M17" s="128"/>
      <c r="N17" s="128"/>
      <c r="O17" s="128"/>
      <c r="P17" s="128"/>
      <c r="Q17" s="128"/>
    </row>
    <row r="18" spans="1:17">
      <c r="A18" s="128"/>
      <c r="B18" s="128"/>
      <c r="C18" s="128"/>
      <c r="D18" s="128"/>
      <c r="E18" s="128"/>
      <c r="F18" s="128"/>
      <c r="G18" s="128"/>
      <c r="H18" s="128"/>
      <c r="I18" s="128"/>
      <c r="J18" s="128"/>
      <c r="K18" s="128"/>
      <c r="L18" s="128"/>
      <c r="M18" s="128"/>
      <c r="N18" s="128"/>
      <c r="O18" s="128"/>
      <c r="P18" s="128"/>
      <c r="Q18" s="128"/>
    </row>
    <row r="19" spans="1:17">
      <c r="A19" s="128"/>
      <c r="B19" s="128"/>
      <c r="C19" s="128"/>
      <c r="D19" s="128"/>
      <c r="E19" s="128"/>
      <c r="F19" s="128"/>
      <c r="G19" s="128"/>
      <c r="H19" s="128"/>
      <c r="I19" s="128"/>
      <c r="J19" s="128"/>
      <c r="K19" s="128"/>
      <c r="L19" s="128"/>
      <c r="M19" s="128"/>
      <c r="N19" s="128"/>
      <c r="O19" s="128"/>
      <c r="P19" s="128"/>
      <c r="Q19" s="128"/>
    </row>
    <row r="20" spans="1:17">
      <c r="A20" s="128"/>
      <c r="B20" s="128"/>
      <c r="C20" s="128"/>
      <c r="D20" s="128"/>
      <c r="E20" s="128"/>
      <c r="F20" s="128"/>
      <c r="G20" s="128"/>
      <c r="H20" s="128"/>
      <c r="I20" s="128"/>
      <c r="J20" s="128"/>
      <c r="K20" s="128"/>
      <c r="L20" s="128"/>
      <c r="M20" s="128"/>
      <c r="N20" s="128"/>
      <c r="O20" s="128"/>
      <c r="P20" s="128"/>
      <c r="Q20" s="128"/>
    </row>
  </sheetData>
  <mergeCells count="1">
    <mergeCell ref="A1:Q20"/>
  </mergeCells>
  <pageMargins left="0.7" right="0.7" top="0.75" bottom="0.75" header="0.3" footer="0.3"/>
</worksheet>
</file>

<file path=xl/worksheets/sheet2.xml><?xml version="1.0" encoding="utf-8"?>
<worksheet xmlns="http://schemas.openxmlformats.org/spreadsheetml/2006/main" xmlns:r="http://schemas.openxmlformats.org/officeDocument/2006/relationships">
  <sheetPr codeName="Sheet2"/>
  <dimension ref="A1:K92"/>
  <sheetViews>
    <sheetView view="pageBreakPreview" zoomScaleNormal="100" workbookViewId="0">
      <selection activeCell="B24" sqref="B24"/>
    </sheetView>
  </sheetViews>
  <sheetFormatPr defaultRowHeight="12.75"/>
  <cols>
    <col min="1" max="1" width="15.140625" style="90" customWidth="1"/>
    <col min="2" max="2" width="83.140625" style="90" customWidth="1"/>
    <col min="3" max="3" width="18.140625" style="90" bestFit="1" customWidth="1"/>
    <col min="4" max="16384" width="9.140625" style="90"/>
  </cols>
  <sheetData>
    <row r="1" spans="1:2" ht="25.5" customHeight="1">
      <c r="A1" s="89" t="s">
        <v>124</v>
      </c>
    </row>
    <row r="2" spans="1:2" ht="18.75" customHeight="1">
      <c r="A2" s="89"/>
    </row>
    <row r="3" spans="1:2" s="92" customFormat="1" ht="69.599999999999994" customHeight="1">
      <c r="A3" s="129" t="s">
        <v>125</v>
      </c>
      <c r="B3" s="130"/>
    </row>
    <row r="4" spans="1:2" s="92" customFormat="1" ht="10.5" customHeight="1">
      <c r="A4" s="93"/>
      <c r="B4" s="93"/>
    </row>
    <row r="5" spans="1:2" s="95" customFormat="1" ht="21" customHeight="1">
      <c r="A5" s="94" t="s">
        <v>0</v>
      </c>
    </row>
    <row r="6" spans="1:2" s="95" customFormat="1" ht="16.5" customHeight="1">
      <c r="A6" s="96"/>
      <c r="B6" s="97" t="s">
        <v>126</v>
      </c>
    </row>
    <row r="7" spans="1:2" s="95" customFormat="1">
      <c r="A7" s="98" t="s">
        <v>127</v>
      </c>
    </row>
    <row r="8" spans="1:2" s="95" customFormat="1" ht="51.75" customHeight="1">
      <c r="A8" s="99">
        <v>10</v>
      </c>
      <c r="B8" s="100" t="s">
        <v>128</v>
      </c>
    </row>
    <row r="9" spans="1:2" s="95" customFormat="1" ht="25.5">
      <c r="A9" s="99">
        <v>5</v>
      </c>
      <c r="B9" s="100" t="s">
        <v>175</v>
      </c>
    </row>
    <row r="10" spans="1:2" s="95" customFormat="1">
      <c r="A10" s="99">
        <v>1</v>
      </c>
      <c r="B10" s="95" t="s">
        <v>129</v>
      </c>
    </row>
    <row r="11" spans="1:2" s="95" customFormat="1" ht="30" customHeight="1">
      <c r="A11" s="99"/>
    </row>
    <row r="12" spans="1:2" s="95" customFormat="1" ht="31.5">
      <c r="A12" s="96"/>
      <c r="B12" s="101" t="s">
        <v>130</v>
      </c>
    </row>
    <row r="13" spans="1:2" s="95" customFormat="1" ht="15.75">
      <c r="A13" s="98" t="s">
        <v>131</v>
      </c>
      <c r="B13" s="97"/>
    </row>
    <row r="14" spans="1:2" s="95" customFormat="1" ht="63.75">
      <c r="A14" s="99" t="s">
        <v>132</v>
      </c>
      <c r="B14" s="102" t="s">
        <v>133</v>
      </c>
    </row>
    <row r="15" spans="1:2" s="95" customFormat="1">
      <c r="B15" s="103" t="s">
        <v>134</v>
      </c>
    </row>
    <row r="16" spans="1:2" s="95" customFormat="1">
      <c r="B16" s="95" t="s">
        <v>135</v>
      </c>
    </row>
    <row r="17" spans="1:11" s="95" customFormat="1">
      <c r="B17" s="95" t="s">
        <v>136</v>
      </c>
    </row>
    <row r="18" spans="1:11" s="95" customFormat="1">
      <c r="B18" s="95" t="s">
        <v>137</v>
      </c>
    </row>
    <row r="19" spans="1:11" s="95" customFormat="1">
      <c r="B19" s="95" t="s">
        <v>70</v>
      </c>
    </row>
    <row r="20" spans="1:11" s="95" customFormat="1">
      <c r="B20" s="95" t="s">
        <v>69</v>
      </c>
    </row>
    <row r="21" spans="1:11" s="95" customFormat="1">
      <c r="B21" s="95" t="s">
        <v>138</v>
      </c>
    </row>
    <row r="22" spans="1:11" s="95" customFormat="1">
      <c r="B22" s="103" t="s">
        <v>139</v>
      </c>
    </row>
    <row r="23" spans="1:11" s="95" customFormat="1">
      <c r="B23" s="104"/>
    </row>
    <row r="24" spans="1:11" s="95" customFormat="1" ht="15.75">
      <c r="A24" s="97" t="s">
        <v>140</v>
      </c>
    </row>
    <row r="25" spans="1:11" s="95" customFormat="1" ht="68.25" customHeight="1">
      <c r="B25" s="100" t="s">
        <v>240</v>
      </c>
      <c r="C25" s="91"/>
    </row>
    <row r="26" spans="1:11" s="95" customFormat="1" ht="13.9" customHeight="1">
      <c r="B26" s="102" t="s">
        <v>141</v>
      </c>
      <c r="C26" s="91"/>
    </row>
    <row r="27" spans="1:11" s="105" customFormat="1" ht="15">
      <c r="A27" s="95"/>
      <c r="B27" s="100" t="s">
        <v>142</v>
      </c>
      <c r="E27" s="106"/>
      <c r="F27" s="106"/>
      <c r="G27" s="106"/>
      <c r="H27" s="106"/>
      <c r="I27" s="106"/>
      <c r="J27" s="106"/>
      <c r="K27" s="106"/>
    </row>
    <row r="28" spans="1:11" s="105" customFormat="1" ht="15">
      <c r="A28" s="95"/>
      <c r="B28" s="100" t="s">
        <v>143</v>
      </c>
      <c r="C28" s="95"/>
      <c r="D28" s="107"/>
      <c r="E28" s="106"/>
      <c r="F28" s="106"/>
      <c r="G28" s="106"/>
      <c r="H28" s="106"/>
      <c r="I28" s="106"/>
      <c r="J28" s="106"/>
      <c r="K28" s="106"/>
    </row>
    <row r="29" spans="1:11" s="105" customFormat="1" ht="15">
      <c r="A29" s="95"/>
      <c r="B29" s="100" t="s">
        <v>144</v>
      </c>
      <c r="C29" s="95"/>
      <c r="D29" s="107"/>
      <c r="E29" s="106"/>
      <c r="F29" s="106"/>
      <c r="G29" s="106"/>
      <c r="H29" s="106"/>
      <c r="I29" s="106"/>
      <c r="J29" s="106"/>
      <c r="K29" s="106"/>
    </row>
    <row r="30" spans="1:11" s="105" customFormat="1" ht="25.5">
      <c r="A30" s="95"/>
      <c r="B30" s="100" t="s">
        <v>145</v>
      </c>
      <c r="C30" s="95"/>
      <c r="D30" s="107"/>
      <c r="E30" s="106"/>
      <c r="F30" s="106"/>
      <c r="G30" s="106"/>
      <c r="H30" s="106"/>
      <c r="I30" s="106"/>
      <c r="J30" s="106"/>
      <c r="K30" s="106"/>
    </row>
    <row r="31" spans="1:11" s="95" customFormat="1" ht="18">
      <c r="A31" s="94" t="s">
        <v>147</v>
      </c>
    </row>
    <row r="32" spans="1:11" s="95" customFormat="1" ht="21.75" customHeight="1">
      <c r="A32" s="94"/>
    </row>
    <row r="33" spans="1:4" s="95" customFormat="1" ht="42.75" customHeight="1">
      <c r="A33" s="108" t="s">
        <v>148</v>
      </c>
      <c r="B33" s="100" t="s">
        <v>270</v>
      </c>
      <c r="C33" s="91"/>
      <c r="D33" s="100"/>
    </row>
    <row r="34" spans="1:4" s="95" customFormat="1" ht="26.45" customHeight="1">
      <c r="A34" s="102" t="s">
        <v>78</v>
      </c>
      <c r="B34" s="100" t="s">
        <v>271</v>
      </c>
      <c r="C34" s="100"/>
      <c r="D34" s="100"/>
    </row>
    <row r="35" spans="1:4" s="95" customFormat="1" ht="46.5" customHeight="1">
      <c r="A35" s="102"/>
      <c r="B35" s="100" t="s">
        <v>267</v>
      </c>
      <c r="C35" s="100"/>
      <c r="D35" s="100"/>
    </row>
    <row r="36" spans="1:4" s="100" customFormat="1" ht="84" customHeight="1">
      <c r="A36" s="91"/>
      <c r="B36" s="100" t="s">
        <v>268</v>
      </c>
    </row>
    <row r="37" spans="1:4" s="95" customFormat="1" ht="63.75" customHeight="1">
      <c r="A37" s="102" t="s">
        <v>79</v>
      </c>
      <c r="B37" s="109" t="s">
        <v>241</v>
      </c>
      <c r="C37" s="100"/>
      <c r="D37" s="100"/>
    </row>
    <row r="38" spans="1:4" s="95" customFormat="1">
      <c r="A38" s="91"/>
      <c r="B38" s="91"/>
      <c r="C38" s="100"/>
      <c r="D38" s="100"/>
    </row>
    <row r="39" spans="1:4" s="105" customFormat="1" ht="18.75" customHeight="1">
      <c r="A39" s="131" t="s">
        <v>80</v>
      </c>
      <c r="B39" s="130"/>
    </row>
    <row r="40" spans="1:4" s="105" customFormat="1" ht="12" customHeight="1">
      <c r="A40" s="132"/>
      <c r="B40" s="132"/>
    </row>
    <row r="41" spans="1:4" s="105" customFormat="1" ht="48" customHeight="1">
      <c r="A41" s="110" t="s">
        <v>81</v>
      </c>
      <c r="B41" s="111" t="s">
        <v>272</v>
      </c>
    </row>
    <row r="42" spans="1:4" s="105" customFormat="1" ht="82.5" customHeight="1">
      <c r="A42" s="110" t="s">
        <v>273</v>
      </c>
      <c r="B42" s="111" t="s">
        <v>274</v>
      </c>
    </row>
    <row r="43" spans="1:4" s="105" customFormat="1" ht="93.75" customHeight="1">
      <c r="A43" s="110" t="s">
        <v>269</v>
      </c>
      <c r="B43" s="111" t="s">
        <v>275</v>
      </c>
    </row>
    <row r="44" spans="1:4" s="105" customFormat="1" ht="182.25" customHeight="1">
      <c r="A44" s="110" t="s">
        <v>276</v>
      </c>
      <c r="B44" s="125" t="s">
        <v>277</v>
      </c>
    </row>
    <row r="45" spans="1:4" s="105" customFormat="1" ht="33.75" customHeight="1">
      <c r="A45" s="110" t="s">
        <v>82</v>
      </c>
      <c r="B45" s="111" t="s">
        <v>83</v>
      </c>
    </row>
    <row r="46" spans="1:4" s="105" customFormat="1" ht="24" customHeight="1">
      <c r="A46" s="110" t="s">
        <v>84</v>
      </c>
      <c r="B46" s="111" t="s">
        <v>85</v>
      </c>
    </row>
    <row r="47" spans="1:4" s="105" customFormat="1">
      <c r="A47" s="110" t="s">
        <v>86</v>
      </c>
      <c r="B47" s="112" t="s">
        <v>87</v>
      </c>
    </row>
    <row r="48" spans="1:4" s="105" customFormat="1" ht="39" customHeight="1">
      <c r="A48" s="110" t="s">
        <v>73</v>
      </c>
      <c r="B48" s="111" t="s">
        <v>88</v>
      </c>
    </row>
    <row r="49" spans="1:2" s="105" customFormat="1" ht="31.5" customHeight="1">
      <c r="A49" s="110" t="s">
        <v>89</v>
      </c>
      <c r="B49" s="111" t="s">
        <v>242</v>
      </c>
    </row>
    <row r="50" spans="1:2" s="105" customFormat="1" ht="30.75" customHeight="1">
      <c r="A50" s="110" t="s">
        <v>90</v>
      </c>
      <c r="B50" s="111" t="s">
        <v>91</v>
      </c>
    </row>
    <row r="51" spans="1:2" s="105" customFormat="1" ht="93" customHeight="1">
      <c r="A51" s="110" t="s">
        <v>92</v>
      </c>
      <c r="B51" s="111" t="s">
        <v>243</v>
      </c>
    </row>
    <row r="52" spans="1:2" s="105" customFormat="1" ht="53.25" customHeight="1" thickBot="1">
      <c r="A52" s="113" t="s">
        <v>249</v>
      </c>
      <c r="B52" s="114" t="s">
        <v>250</v>
      </c>
    </row>
    <row r="53" spans="1:2" s="105" customFormat="1" ht="13.5" thickTop="1">
      <c r="A53" s="115" t="s">
        <v>93</v>
      </c>
      <c r="B53" s="116" t="s">
        <v>94</v>
      </c>
    </row>
    <row r="54" spans="1:2" s="105" customFormat="1" ht="25.5">
      <c r="A54" s="110" t="s">
        <v>95</v>
      </c>
      <c r="B54" s="111" t="s">
        <v>96</v>
      </c>
    </row>
    <row r="55" spans="1:2" s="105" customFormat="1">
      <c r="A55" s="110" t="s">
        <v>97</v>
      </c>
      <c r="B55" s="111" t="s">
        <v>98</v>
      </c>
    </row>
    <row r="56" spans="1:2" s="105" customFormat="1">
      <c r="A56" s="110" t="s">
        <v>99</v>
      </c>
      <c r="B56" s="111" t="s">
        <v>100</v>
      </c>
    </row>
    <row r="57" spans="1:2" s="105" customFormat="1">
      <c r="A57" s="110" t="s">
        <v>101</v>
      </c>
      <c r="B57" s="111" t="s">
        <v>102</v>
      </c>
    </row>
    <row r="58" spans="1:2" s="105" customFormat="1" ht="25.5">
      <c r="A58" s="110" t="s">
        <v>103</v>
      </c>
      <c r="B58" s="111" t="s">
        <v>104</v>
      </c>
    </row>
    <row r="59" spans="1:2" s="105" customFormat="1" ht="25.5">
      <c r="A59" s="110" t="s">
        <v>105</v>
      </c>
      <c r="B59" s="111" t="s">
        <v>106</v>
      </c>
    </row>
    <row r="60" spans="1:2" s="105" customFormat="1">
      <c r="A60" s="110" t="s">
        <v>107</v>
      </c>
      <c r="B60" s="111" t="s">
        <v>108</v>
      </c>
    </row>
    <row r="61" spans="1:2" s="105" customFormat="1">
      <c r="A61" s="117" t="s">
        <v>109</v>
      </c>
      <c r="B61" s="111" t="s">
        <v>110</v>
      </c>
    </row>
    <row r="62" spans="1:2" s="105" customFormat="1" ht="25.5">
      <c r="A62" s="110" t="s">
        <v>1</v>
      </c>
      <c r="B62" s="111" t="s">
        <v>2</v>
      </c>
    </row>
    <row r="63" spans="1:2" s="105" customFormat="1">
      <c r="A63" s="110" t="s">
        <v>3</v>
      </c>
      <c r="B63" s="111" t="s">
        <v>4</v>
      </c>
    </row>
    <row r="65" spans="1:2" s="119" customFormat="1">
      <c r="A65" s="118"/>
    </row>
    <row r="66" spans="1:2" s="119" customFormat="1">
      <c r="B66" s="120"/>
    </row>
    <row r="67" spans="1:2" s="119" customFormat="1">
      <c r="B67" s="120"/>
    </row>
    <row r="68" spans="1:2" s="119" customFormat="1">
      <c r="B68" s="120"/>
    </row>
    <row r="69" spans="1:2" s="119" customFormat="1">
      <c r="B69" s="121"/>
    </row>
    <row r="70" spans="1:2" s="119" customFormat="1">
      <c r="B70" s="121"/>
    </row>
    <row r="71" spans="1:2" ht="15.6" customHeight="1">
      <c r="A71" s="133"/>
      <c r="B71" s="134"/>
    </row>
    <row r="72" spans="1:2" s="119" customFormat="1" ht="33" customHeight="1">
      <c r="B72" s="122"/>
    </row>
    <row r="73" spans="1:2" s="119" customFormat="1" ht="21" customHeight="1">
      <c r="B73" s="93"/>
    </row>
    <row r="74" spans="1:2" s="119" customFormat="1">
      <c r="A74" s="120"/>
    </row>
    <row r="75" spans="1:2" s="119" customFormat="1">
      <c r="A75" s="120"/>
    </row>
    <row r="76" spans="1:2" s="119" customFormat="1">
      <c r="A76" s="123"/>
    </row>
    <row r="77" spans="1:2" s="119" customFormat="1" ht="26.25" customHeight="1"/>
    <row r="78" spans="1:2" s="119" customFormat="1">
      <c r="A78" s="123"/>
    </row>
    <row r="79" spans="1:2" s="119" customFormat="1">
      <c r="A79" s="120"/>
    </row>
    <row r="81" s="119" customFormat="1"/>
    <row r="82" s="119" customFormat="1"/>
    <row r="83" s="119" customFormat="1"/>
    <row r="84" s="119" customFormat="1"/>
    <row r="85" s="119" customFormat="1"/>
    <row r="86" s="119" customFormat="1"/>
    <row r="87" s="119" customFormat="1"/>
    <row r="88" s="119" customFormat="1"/>
    <row r="89" s="119" customFormat="1"/>
    <row r="90" s="119" customFormat="1"/>
    <row r="91" s="119" customFormat="1"/>
    <row r="92" s="119" customFormat="1"/>
  </sheetData>
  <mergeCells count="4">
    <mergeCell ref="A3:B3"/>
    <mergeCell ref="A39:B39"/>
    <mergeCell ref="A40:B40"/>
    <mergeCell ref="A71:B71"/>
  </mergeCells>
  <pageMargins left="0.5" right="0.5" top="0.5" bottom="0.75" header="0.5" footer="0.5"/>
  <pageSetup scale="96" fitToHeight="0" orientation="portrait" r:id="rId1"/>
  <headerFooter alignWithMargins="0">
    <oddFooter>Page &amp;P of &amp;N</oddFooter>
  </headerFooter>
  <rowBreaks count="3" manualBreakCount="3">
    <brk id="30" max="16383" man="1"/>
    <brk id="38" max="1" man="1"/>
    <brk id="52" max="1" man="1"/>
  </rowBreaks>
</worksheet>
</file>

<file path=xl/worksheets/sheet3.xml><?xml version="1.0" encoding="utf-8"?>
<worksheet xmlns="http://schemas.openxmlformats.org/spreadsheetml/2006/main" xmlns:r="http://schemas.openxmlformats.org/officeDocument/2006/relationships">
  <dimension ref="A1:N41"/>
  <sheetViews>
    <sheetView workbookViewId="0">
      <pane ySplit="4" topLeftCell="A5" activePane="bottomLeft" state="frozen"/>
      <selection pane="bottomLeft" activeCell="P13" sqref="P13"/>
    </sheetView>
  </sheetViews>
  <sheetFormatPr defaultRowHeight="12.75"/>
  <cols>
    <col min="1" max="2" width="8.7109375" hidden="1" customWidth="1"/>
    <col min="3" max="3" width="12.7109375" customWidth="1"/>
    <col min="4" max="4" width="38.7109375" customWidth="1"/>
    <col min="5" max="5" width="9.7109375" customWidth="1"/>
    <col min="6" max="6" width="8.7109375" customWidth="1"/>
    <col min="7" max="7" width="10.140625" customWidth="1"/>
    <col min="8" max="8" width="8.7109375" customWidth="1"/>
    <col min="9" max="9" width="12.7109375" style="124" customWidth="1"/>
    <col min="10" max="11" width="8.7109375" hidden="1" customWidth="1"/>
    <col min="12" max="12" width="12.7109375" customWidth="1"/>
    <col min="13" max="13" width="8.7109375" customWidth="1"/>
    <col min="14" max="14" width="0" hidden="1" customWidth="1"/>
    <col min="15" max="15" width="18.42578125" customWidth="1"/>
  </cols>
  <sheetData>
    <row r="1" spans="1:14" ht="39.950000000000003" customHeight="1">
      <c r="A1" s="135" t="s">
        <v>265</v>
      </c>
      <c r="B1" s="135"/>
      <c r="C1" s="135"/>
      <c r="D1" s="135"/>
      <c r="E1" s="135"/>
      <c r="F1" s="135"/>
      <c r="G1" s="135"/>
      <c r="H1" s="135"/>
      <c r="I1" s="135"/>
      <c r="J1" s="135"/>
      <c r="K1" s="135"/>
      <c r="L1" s="135"/>
      <c r="M1" s="135"/>
    </row>
    <row r="2" spans="1:14" ht="27.95" customHeight="1">
      <c r="A2" s="1"/>
      <c r="B2" s="137" t="s">
        <v>266</v>
      </c>
      <c r="C2" s="138"/>
      <c r="D2" s="138"/>
      <c r="E2" s="2">
        <v>11</v>
      </c>
      <c r="F2" s="1"/>
      <c r="G2" s="136" t="s">
        <v>321</v>
      </c>
      <c r="H2" s="136"/>
      <c r="I2" s="136"/>
      <c r="J2" s="136"/>
      <c r="K2" s="136"/>
      <c r="L2" s="136"/>
      <c r="M2" s="136"/>
    </row>
    <row r="3" spans="1:14">
      <c r="I3"/>
    </row>
    <row r="4" spans="1:14" ht="36">
      <c r="A4" s="126" t="s">
        <v>5</v>
      </c>
      <c r="B4" s="126" t="s">
        <v>320</v>
      </c>
      <c r="C4" s="126" t="s">
        <v>6</v>
      </c>
      <c r="D4" s="126" t="s">
        <v>293</v>
      </c>
      <c r="E4" s="126" t="s">
        <v>257</v>
      </c>
      <c r="F4" s="126" t="s">
        <v>176</v>
      </c>
      <c r="G4" s="126" t="s">
        <v>7</v>
      </c>
      <c r="H4" s="126" t="s">
        <v>246</v>
      </c>
      <c r="I4" s="127" t="s">
        <v>294</v>
      </c>
      <c r="J4" s="126" t="s">
        <v>8</v>
      </c>
      <c r="K4" s="126" t="s">
        <v>247</v>
      </c>
      <c r="L4" s="126" t="s">
        <v>9</v>
      </c>
      <c r="M4" s="126" t="s">
        <v>249</v>
      </c>
      <c r="N4" s="126" t="s">
        <v>301</v>
      </c>
    </row>
    <row r="5" spans="1:14">
      <c r="A5" t="s">
        <v>12</v>
      </c>
      <c r="B5" t="s">
        <v>13</v>
      </c>
      <c r="C5" t="s">
        <v>113</v>
      </c>
      <c r="D5" t="s">
        <v>279</v>
      </c>
      <c r="E5">
        <v>100</v>
      </c>
      <c r="F5" t="s">
        <v>71</v>
      </c>
      <c r="G5" t="s">
        <v>66</v>
      </c>
      <c r="H5">
        <v>70</v>
      </c>
      <c r="I5" s="124" t="s">
        <v>251</v>
      </c>
      <c r="J5">
        <v>143</v>
      </c>
      <c r="K5">
        <v>47</v>
      </c>
      <c r="L5" t="s">
        <v>67</v>
      </c>
      <c r="M5" t="s">
        <v>71</v>
      </c>
      <c r="N5" s="124" t="str">
        <f>IF(E5&gt;=11,"Current Score &gt;= 11",IF(E5&gt;0,"Current Score 1 to 10","Current Score 0"))</f>
        <v>Current Score &gt;= 11</v>
      </c>
    </row>
    <row r="6" spans="1:14">
      <c r="A6" t="s">
        <v>12</v>
      </c>
      <c r="B6" t="s">
        <v>13</v>
      </c>
      <c r="C6" t="s">
        <v>116</v>
      </c>
      <c r="D6" t="s">
        <v>117</v>
      </c>
      <c r="E6">
        <v>99</v>
      </c>
      <c r="F6" t="s">
        <v>71</v>
      </c>
      <c r="G6" t="s">
        <v>66</v>
      </c>
      <c r="H6">
        <v>203</v>
      </c>
      <c r="I6" s="124" t="s">
        <v>251</v>
      </c>
      <c r="J6">
        <v>95</v>
      </c>
      <c r="L6" t="s">
        <v>67</v>
      </c>
      <c r="M6" t="s">
        <v>71</v>
      </c>
      <c r="N6" s="124" t="str">
        <f>IF(E6&gt;=11,"Current Score &gt;= 11",IF(E6&gt;0,"Current Score 1 to 10","Current Score 0"))</f>
        <v>Current Score &gt;= 11</v>
      </c>
    </row>
    <row r="7" spans="1:14">
      <c r="A7" t="s">
        <v>12</v>
      </c>
      <c r="B7" t="s">
        <v>13</v>
      </c>
      <c r="C7" t="s">
        <v>114</v>
      </c>
      <c r="D7" t="s">
        <v>115</v>
      </c>
      <c r="E7">
        <v>97</v>
      </c>
      <c r="F7" t="s">
        <v>71</v>
      </c>
      <c r="G7" t="s">
        <v>66</v>
      </c>
      <c r="H7">
        <v>71</v>
      </c>
      <c r="I7" s="124" t="s">
        <v>251</v>
      </c>
      <c r="J7">
        <v>96</v>
      </c>
      <c r="K7">
        <v>4</v>
      </c>
      <c r="L7" t="s">
        <v>67</v>
      </c>
      <c r="M7" t="s">
        <v>71</v>
      </c>
      <c r="N7" s="124" t="str">
        <f>IF(E7&gt;=11,"Current Score &gt;= 11",IF(E7&gt;0,"Current Score 1 to 10","Current Score 0"))</f>
        <v>Current Score &gt;= 11</v>
      </c>
    </row>
    <row r="8" spans="1:14">
      <c r="A8" t="s">
        <v>12</v>
      </c>
      <c r="B8" t="s">
        <v>13</v>
      </c>
      <c r="C8" t="s">
        <v>120</v>
      </c>
      <c r="D8" t="s">
        <v>121</v>
      </c>
      <c r="E8">
        <v>59</v>
      </c>
      <c r="F8" t="s">
        <v>71</v>
      </c>
      <c r="G8" t="s">
        <v>66</v>
      </c>
      <c r="H8">
        <v>31</v>
      </c>
      <c r="I8" s="124" t="s">
        <v>251</v>
      </c>
      <c r="J8">
        <v>57</v>
      </c>
      <c r="K8">
        <v>2</v>
      </c>
      <c r="L8" t="s">
        <v>67</v>
      </c>
      <c r="M8" t="s">
        <v>71</v>
      </c>
      <c r="N8" s="124" t="str">
        <f>IF(E8&gt;=11,"Current Score &gt;= 11",IF(E8&gt;0,"Current Score 1 to 10","Current Score 0"))</f>
        <v>Current Score &gt;= 11</v>
      </c>
    </row>
    <row r="9" spans="1:14">
      <c r="A9" t="s">
        <v>12</v>
      </c>
      <c r="B9" t="s">
        <v>13</v>
      </c>
      <c r="C9" t="s">
        <v>111</v>
      </c>
      <c r="D9" t="s">
        <v>112</v>
      </c>
      <c r="E9">
        <v>47</v>
      </c>
      <c r="F9" t="s">
        <v>71</v>
      </c>
      <c r="G9" t="s">
        <v>66</v>
      </c>
      <c r="H9">
        <v>840</v>
      </c>
      <c r="I9" s="124" t="s">
        <v>282</v>
      </c>
      <c r="J9">
        <v>91</v>
      </c>
      <c r="K9">
        <v>16</v>
      </c>
      <c r="L9" t="s">
        <v>67</v>
      </c>
      <c r="M9" t="s">
        <v>71</v>
      </c>
      <c r="N9" s="124" t="str">
        <f>IF(E9&gt;=11,"Current Score &gt;= 11",IF(E9&gt;0,"Current Score 1 to 10","Current Score 0"))</f>
        <v>Current Score &gt;= 11</v>
      </c>
    </row>
    <row r="10" spans="1:14">
      <c r="A10" t="s">
        <v>12</v>
      </c>
      <c r="B10" t="s">
        <v>13</v>
      </c>
      <c r="C10" t="s">
        <v>163</v>
      </c>
      <c r="D10" t="s">
        <v>164</v>
      </c>
      <c r="E10">
        <v>37</v>
      </c>
      <c r="F10" t="s">
        <v>71</v>
      </c>
      <c r="G10" t="s">
        <v>66</v>
      </c>
      <c r="H10">
        <v>405</v>
      </c>
      <c r="I10" s="124" t="s">
        <v>295</v>
      </c>
      <c r="J10">
        <v>95</v>
      </c>
      <c r="L10" t="s">
        <v>67</v>
      </c>
      <c r="M10" t="s">
        <v>71</v>
      </c>
      <c r="N10" s="124" t="str">
        <f>IF(E10&gt;=11,"Current Score &gt;= 11",IF(E10&gt;0,"Current Score 1 to 10","Current Score 0"))</f>
        <v>Current Score &gt;= 11</v>
      </c>
    </row>
    <row r="11" spans="1:14">
      <c r="A11" t="s">
        <v>12</v>
      </c>
      <c r="B11" t="s">
        <v>13</v>
      </c>
      <c r="C11" t="s">
        <v>76</v>
      </c>
      <c r="D11" t="s">
        <v>77</v>
      </c>
      <c r="E11">
        <v>36</v>
      </c>
      <c r="F11" t="s">
        <v>71</v>
      </c>
      <c r="G11" t="s">
        <v>66</v>
      </c>
      <c r="H11">
        <v>120</v>
      </c>
      <c r="I11" s="124" t="s">
        <v>251</v>
      </c>
      <c r="J11">
        <v>102</v>
      </c>
      <c r="K11">
        <v>7</v>
      </c>
      <c r="L11" t="s">
        <v>67</v>
      </c>
      <c r="M11" t="s">
        <v>71</v>
      </c>
      <c r="N11" s="124" t="str">
        <f>IF(E11&gt;=11,"Current Score &gt;= 11",IF(E11&gt;0,"Current Score 1 to 10","Current Score 0"))</f>
        <v>Current Score &gt;= 11</v>
      </c>
    </row>
    <row r="12" spans="1:14">
      <c r="A12" t="s">
        <v>12</v>
      </c>
      <c r="B12" t="s">
        <v>13</v>
      </c>
      <c r="C12" t="s">
        <v>74</v>
      </c>
      <c r="D12" t="s">
        <v>75</v>
      </c>
      <c r="E12">
        <v>36</v>
      </c>
      <c r="F12" t="s">
        <v>71</v>
      </c>
      <c r="G12" t="s">
        <v>66</v>
      </c>
      <c r="H12">
        <v>168</v>
      </c>
      <c r="I12" s="124" t="s">
        <v>296</v>
      </c>
      <c r="J12">
        <v>101</v>
      </c>
      <c r="K12">
        <v>6</v>
      </c>
      <c r="L12" t="s">
        <v>67</v>
      </c>
      <c r="M12" t="s">
        <v>71</v>
      </c>
      <c r="N12" s="124" t="str">
        <f>IF(E12&gt;=11,"Current Score &gt;= 11",IF(E12&gt;0,"Current Score 1 to 10","Current Score 0"))</f>
        <v>Current Score &gt;= 11</v>
      </c>
    </row>
    <row r="13" spans="1:14">
      <c r="A13" t="s">
        <v>12</v>
      </c>
      <c r="B13" t="s">
        <v>13</v>
      </c>
      <c r="C13" t="s">
        <v>122</v>
      </c>
      <c r="D13" t="s">
        <v>123</v>
      </c>
      <c r="E13">
        <v>36</v>
      </c>
      <c r="F13" t="s">
        <v>71</v>
      </c>
      <c r="G13" t="s">
        <v>66</v>
      </c>
      <c r="H13">
        <v>108</v>
      </c>
      <c r="I13" s="124" t="s">
        <v>296</v>
      </c>
      <c r="J13">
        <v>101</v>
      </c>
      <c r="K13">
        <v>6</v>
      </c>
      <c r="L13" t="s">
        <v>67</v>
      </c>
      <c r="M13" t="s">
        <v>71</v>
      </c>
      <c r="N13" s="124" t="str">
        <f>IF(E13&gt;=11,"Current Score &gt;= 11",IF(E13&gt;0,"Current Score 1 to 10","Current Score 0"))</f>
        <v>Current Score &gt;= 11</v>
      </c>
    </row>
    <row r="14" spans="1:14">
      <c r="A14" t="s">
        <v>12</v>
      </c>
      <c r="B14" t="s">
        <v>13</v>
      </c>
      <c r="C14" t="s">
        <v>159</v>
      </c>
      <c r="D14" t="s">
        <v>160</v>
      </c>
      <c r="E14">
        <v>33</v>
      </c>
      <c r="F14" t="s">
        <v>71</v>
      </c>
      <c r="G14" t="s">
        <v>66</v>
      </c>
      <c r="H14">
        <v>146</v>
      </c>
      <c r="I14" s="124" t="s">
        <v>302</v>
      </c>
      <c r="J14">
        <v>110</v>
      </c>
      <c r="K14">
        <v>5</v>
      </c>
      <c r="L14" t="s">
        <v>67</v>
      </c>
      <c r="M14" t="s">
        <v>71</v>
      </c>
      <c r="N14" s="124" t="str">
        <f>IF(E14&gt;=11,"Current Score &gt;= 11",IF(E14&gt;0,"Current Score 1 to 10","Current Score 0"))</f>
        <v>Current Score &gt;= 11</v>
      </c>
    </row>
    <row r="15" spans="1:14">
      <c r="A15" t="s">
        <v>12</v>
      </c>
      <c r="B15" t="s">
        <v>13</v>
      </c>
      <c r="C15" t="s">
        <v>149</v>
      </c>
      <c r="D15" t="s">
        <v>150</v>
      </c>
      <c r="E15">
        <v>31</v>
      </c>
      <c r="F15" t="s">
        <v>71</v>
      </c>
      <c r="G15" t="s">
        <v>66</v>
      </c>
      <c r="H15">
        <v>1128</v>
      </c>
      <c r="I15" s="124" t="s">
        <v>297</v>
      </c>
      <c r="J15">
        <v>36</v>
      </c>
      <c r="K15">
        <v>6</v>
      </c>
      <c r="L15" t="s">
        <v>67</v>
      </c>
      <c r="M15" t="s">
        <v>71</v>
      </c>
      <c r="N15" s="124" t="str">
        <f>IF(E15&gt;=11,"Current Score &gt;= 11",IF(E15&gt;0,"Current Score 1 to 10","Current Score 0"))</f>
        <v>Current Score &gt;= 11</v>
      </c>
    </row>
    <row r="16" spans="1:14">
      <c r="A16" t="s">
        <v>12</v>
      </c>
      <c r="B16" t="s">
        <v>13</v>
      </c>
      <c r="C16" t="s">
        <v>153</v>
      </c>
      <c r="D16" t="s">
        <v>154</v>
      </c>
      <c r="E16">
        <v>30</v>
      </c>
      <c r="F16" t="s">
        <v>71</v>
      </c>
      <c r="G16" t="s">
        <v>66</v>
      </c>
      <c r="H16">
        <v>55</v>
      </c>
      <c r="I16" s="124" t="s">
        <v>251</v>
      </c>
      <c r="J16">
        <v>127</v>
      </c>
      <c r="K16">
        <v>96</v>
      </c>
      <c r="L16" t="s">
        <v>67</v>
      </c>
      <c r="M16" t="s">
        <v>71</v>
      </c>
      <c r="N16" s="124" t="str">
        <f>IF(E16&gt;=11,"Current Score &gt;= 11",IF(E16&gt;0,"Current Score 1 to 10","Current Score 0"))</f>
        <v>Current Score &gt;= 11</v>
      </c>
    </row>
    <row r="17" spans="1:14">
      <c r="A17" t="s">
        <v>12</v>
      </c>
      <c r="B17" t="s">
        <v>13</v>
      </c>
      <c r="C17" t="s">
        <v>244</v>
      </c>
      <c r="D17" t="s">
        <v>245</v>
      </c>
      <c r="E17">
        <v>27</v>
      </c>
      <c r="F17" t="s">
        <v>71</v>
      </c>
      <c r="G17" t="s">
        <v>66</v>
      </c>
      <c r="H17">
        <v>88</v>
      </c>
      <c r="I17" s="124" t="s">
        <v>297</v>
      </c>
      <c r="J17">
        <v>50</v>
      </c>
      <c r="K17">
        <v>25</v>
      </c>
      <c r="L17" t="s">
        <v>67</v>
      </c>
      <c r="M17" t="s">
        <v>71</v>
      </c>
      <c r="N17" s="124" t="str">
        <f>IF(E17&gt;=11,"Current Score &gt;= 11",IF(E17&gt;0,"Current Score 1 to 10","Current Score 0"))</f>
        <v>Current Score &gt;= 11</v>
      </c>
    </row>
    <row r="18" spans="1:14">
      <c r="A18" t="s">
        <v>12</v>
      </c>
      <c r="B18" t="s">
        <v>13</v>
      </c>
      <c r="C18" t="s">
        <v>170</v>
      </c>
      <c r="D18" t="s">
        <v>171</v>
      </c>
      <c r="E18">
        <v>24</v>
      </c>
      <c r="F18" t="s">
        <v>71</v>
      </c>
      <c r="G18" t="s">
        <v>66</v>
      </c>
      <c r="H18">
        <v>175</v>
      </c>
      <c r="I18" s="124" t="s">
        <v>322</v>
      </c>
      <c r="J18">
        <v>46</v>
      </c>
      <c r="K18">
        <v>14</v>
      </c>
      <c r="L18" t="s">
        <v>174</v>
      </c>
      <c r="M18" t="s">
        <v>71</v>
      </c>
      <c r="N18" s="124" t="str">
        <f>IF(E18&gt;=11,"Current Score &gt;= 11",IF(E18&gt;0,"Current Score 1 to 10","Current Score 0"))</f>
        <v>Current Score &gt;= 11</v>
      </c>
    </row>
    <row r="19" spans="1:14">
      <c r="A19" t="s">
        <v>12</v>
      </c>
      <c r="B19" t="s">
        <v>13</v>
      </c>
      <c r="C19" t="s">
        <v>304</v>
      </c>
      <c r="D19" t="s">
        <v>305</v>
      </c>
      <c r="E19">
        <v>20</v>
      </c>
      <c r="F19" t="s">
        <v>72</v>
      </c>
      <c r="G19" t="s">
        <v>68</v>
      </c>
      <c r="H19">
        <v>326</v>
      </c>
      <c r="I19" s="124" t="s">
        <v>303</v>
      </c>
      <c r="J19">
        <v>20</v>
      </c>
      <c r="L19" t="s">
        <v>67</v>
      </c>
      <c r="M19" t="s">
        <v>72</v>
      </c>
      <c r="N19" s="124" t="str">
        <f>IF(E19&gt;=11,"Current Score &gt;= 11",IF(E19&gt;0,"Current Score 1 to 10","Current Score 0"))</f>
        <v>Current Score &gt;= 11</v>
      </c>
    </row>
    <row r="20" spans="1:14">
      <c r="A20" t="s">
        <v>12</v>
      </c>
      <c r="B20" t="s">
        <v>13</v>
      </c>
      <c r="C20" t="s">
        <v>309</v>
      </c>
      <c r="D20" t="s">
        <v>310</v>
      </c>
      <c r="E20">
        <v>20</v>
      </c>
      <c r="F20" t="s">
        <v>72</v>
      </c>
      <c r="G20" t="s">
        <v>66</v>
      </c>
      <c r="H20">
        <v>50</v>
      </c>
      <c r="I20" s="124" t="s">
        <v>322</v>
      </c>
      <c r="J20">
        <v>21</v>
      </c>
      <c r="K20">
        <v>1</v>
      </c>
      <c r="L20" t="s">
        <v>174</v>
      </c>
      <c r="M20" t="s">
        <v>71</v>
      </c>
      <c r="N20" s="124" t="str">
        <f>IF(E20&gt;=11,"Current Score &gt;= 11",IF(E20&gt;0,"Current Score 1 to 10","Current Score 0"))</f>
        <v>Current Score &gt;= 11</v>
      </c>
    </row>
    <row r="21" spans="1:14">
      <c r="A21" t="s">
        <v>12</v>
      </c>
      <c r="B21" t="s">
        <v>13</v>
      </c>
      <c r="C21" t="s">
        <v>317</v>
      </c>
      <c r="D21" t="s">
        <v>318</v>
      </c>
      <c r="E21">
        <v>17</v>
      </c>
      <c r="F21" t="s">
        <v>71</v>
      </c>
      <c r="G21" t="s">
        <v>146</v>
      </c>
      <c r="H21">
        <v>25</v>
      </c>
      <c r="I21" s="124" t="s">
        <v>322</v>
      </c>
      <c r="J21">
        <v>56</v>
      </c>
      <c r="K21">
        <v>40</v>
      </c>
      <c r="L21" t="s">
        <v>174</v>
      </c>
      <c r="M21" t="s">
        <v>71</v>
      </c>
      <c r="N21" s="124" t="str">
        <f>IF(E21&gt;=11,"Current Score &gt;= 11",IF(E21&gt;0,"Current Score 1 to 10","Current Score 0"))</f>
        <v>Current Score &gt;= 11</v>
      </c>
    </row>
    <row r="22" spans="1:14">
      <c r="A22" t="s">
        <v>12</v>
      </c>
      <c r="B22" t="s">
        <v>13</v>
      </c>
      <c r="C22" t="s">
        <v>253</v>
      </c>
      <c r="D22" t="s">
        <v>254</v>
      </c>
      <c r="E22">
        <v>16</v>
      </c>
      <c r="F22" t="s">
        <v>71</v>
      </c>
      <c r="G22" t="s">
        <v>146</v>
      </c>
      <c r="H22">
        <v>400</v>
      </c>
      <c r="I22" s="124" t="s">
        <v>322</v>
      </c>
      <c r="J22">
        <v>27</v>
      </c>
      <c r="K22">
        <v>13</v>
      </c>
      <c r="L22" t="s">
        <v>174</v>
      </c>
      <c r="M22" t="s">
        <v>71</v>
      </c>
      <c r="N22" s="124" t="str">
        <f>IF(E22&gt;=11,"Current Score &gt;= 11",IF(E22&gt;0,"Current Score 1 to 10","Current Score 0"))</f>
        <v>Current Score &gt;= 11</v>
      </c>
    </row>
    <row r="23" spans="1:14">
      <c r="A23" t="s">
        <v>12</v>
      </c>
      <c r="B23" t="s">
        <v>13</v>
      </c>
      <c r="C23" t="s">
        <v>313</v>
      </c>
      <c r="D23" t="s">
        <v>314</v>
      </c>
      <c r="E23">
        <v>15</v>
      </c>
      <c r="F23" t="s">
        <v>71</v>
      </c>
      <c r="G23" t="s">
        <v>66</v>
      </c>
      <c r="H23">
        <v>51</v>
      </c>
      <c r="I23" s="124" t="s">
        <v>322</v>
      </c>
      <c r="J23">
        <v>17</v>
      </c>
      <c r="K23">
        <v>2</v>
      </c>
      <c r="L23" t="s">
        <v>174</v>
      </c>
      <c r="M23" t="s">
        <v>71</v>
      </c>
      <c r="N23" s="124" t="str">
        <f>IF(E23&gt;=11,"Current Score &gt;= 11",IF(E23&gt;0,"Current Score 1 to 10","Current Score 0"))</f>
        <v>Current Score &gt;= 11</v>
      </c>
    </row>
    <row r="24" spans="1:14">
      <c r="A24" t="s">
        <v>12</v>
      </c>
      <c r="B24" t="s">
        <v>13</v>
      </c>
      <c r="C24" t="s">
        <v>311</v>
      </c>
      <c r="D24" t="s">
        <v>312</v>
      </c>
      <c r="E24">
        <v>15</v>
      </c>
      <c r="F24" t="s">
        <v>71</v>
      </c>
      <c r="G24" t="s">
        <v>66</v>
      </c>
      <c r="H24">
        <v>230</v>
      </c>
      <c r="I24" s="124" t="s">
        <v>322</v>
      </c>
      <c r="J24">
        <v>39</v>
      </c>
      <c r="K24">
        <v>24</v>
      </c>
      <c r="L24" t="s">
        <v>174</v>
      </c>
      <c r="M24" t="s">
        <v>71</v>
      </c>
      <c r="N24" s="124" t="str">
        <f>IF(E24&gt;=11,"Current Score &gt;= 11",IF(E24&gt;0,"Current Score 1 to 10","Current Score 0"))</f>
        <v>Current Score &gt;= 11</v>
      </c>
    </row>
    <row r="25" spans="1:14">
      <c r="A25" t="s">
        <v>12</v>
      </c>
      <c r="B25" t="s">
        <v>13</v>
      </c>
      <c r="C25" t="s">
        <v>283</v>
      </c>
      <c r="D25" t="s">
        <v>284</v>
      </c>
      <c r="E25">
        <v>14</v>
      </c>
      <c r="F25" t="s">
        <v>71</v>
      </c>
      <c r="G25" t="s">
        <v>146</v>
      </c>
      <c r="H25">
        <v>676</v>
      </c>
      <c r="I25" s="124" t="s">
        <v>303</v>
      </c>
      <c r="J25">
        <v>25</v>
      </c>
      <c r="K25">
        <v>12</v>
      </c>
      <c r="L25" t="s">
        <v>67</v>
      </c>
      <c r="M25" t="s">
        <v>71</v>
      </c>
      <c r="N25" s="124" t="str">
        <f>IF(E25&gt;=11,"Current Score &gt;= 11",IF(E25&gt;0,"Current Score 1 to 10","Current Score 0"))</f>
        <v>Current Score &gt;= 11</v>
      </c>
    </row>
    <row r="26" spans="1:14">
      <c r="A26" t="s">
        <v>12</v>
      </c>
      <c r="B26" t="s">
        <v>13</v>
      </c>
      <c r="C26" t="s">
        <v>255</v>
      </c>
      <c r="D26" t="s">
        <v>256</v>
      </c>
      <c r="E26">
        <v>14</v>
      </c>
      <c r="F26" t="s">
        <v>71</v>
      </c>
      <c r="G26" t="s">
        <v>146</v>
      </c>
      <c r="H26">
        <v>300</v>
      </c>
      <c r="I26" s="124" t="s">
        <v>322</v>
      </c>
      <c r="J26">
        <v>33</v>
      </c>
      <c r="K26">
        <v>21</v>
      </c>
      <c r="L26" t="s">
        <v>174</v>
      </c>
      <c r="M26" t="s">
        <v>71</v>
      </c>
      <c r="N26" s="124" t="str">
        <f>IF(E26&gt;=11,"Current Score &gt;= 11",IF(E26&gt;0,"Current Score 1 to 10","Current Score 0"))</f>
        <v>Current Score &gt;= 11</v>
      </c>
    </row>
    <row r="27" spans="1:14">
      <c r="A27" t="s">
        <v>12</v>
      </c>
      <c r="B27" t="s">
        <v>13</v>
      </c>
      <c r="C27" t="s">
        <v>168</v>
      </c>
      <c r="D27" t="s">
        <v>169</v>
      </c>
      <c r="E27">
        <v>13</v>
      </c>
      <c r="F27" t="s">
        <v>71</v>
      </c>
      <c r="G27" t="s">
        <v>146</v>
      </c>
      <c r="H27">
        <v>60</v>
      </c>
      <c r="I27" s="124" t="s">
        <v>322</v>
      </c>
      <c r="J27">
        <v>35</v>
      </c>
      <c r="K27">
        <v>23</v>
      </c>
      <c r="L27" t="s">
        <v>174</v>
      </c>
      <c r="M27" t="s">
        <v>71</v>
      </c>
      <c r="N27" s="124" t="str">
        <f>IF(E27&gt;=11,"Current Score &gt;= 11",IF(E27&gt;0,"Current Score 1 to 10","Current Score 0"))</f>
        <v>Current Score &gt;= 11</v>
      </c>
    </row>
    <row r="28" spans="1:14">
      <c r="A28" t="s">
        <v>12</v>
      </c>
      <c r="B28" t="s">
        <v>13</v>
      </c>
      <c r="C28" t="s">
        <v>315</v>
      </c>
      <c r="D28" t="s">
        <v>316</v>
      </c>
      <c r="E28">
        <v>13</v>
      </c>
      <c r="F28" t="s">
        <v>71</v>
      </c>
      <c r="G28" t="s">
        <v>146</v>
      </c>
      <c r="H28">
        <v>166</v>
      </c>
      <c r="I28" s="124" t="s">
        <v>322</v>
      </c>
      <c r="J28">
        <v>13</v>
      </c>
      <c r="L28" t="s">
        <v>174</v>
      </c>
      <c r="M28" t="s">
        <v>71</v>
      </c>
      <c r="N28" s="124" t="str">
        <f>IF(E28&gt;=11,"Current Score &gt;= 11",IF(E28&gt;0,"Current Score 1 to 10","Current Score 0"))</f>
        <v>Current Score &gt;= 11</v>
      </c>
    </row>
    <row r="29" spans="1:14">
      <c r="A29" t="s">
        <v>12</v>
      </c>
      <c r="B29" t="s">
        <v>13</v>
      </c>
      <c r="C29" t="s">
        <v>155</v>
      </c>
      <c r="D29" t="s">
        <v>156</v>
      </c>
      <c r="E29">
        <v>12</v>
      </c>
      <c r="F29" t="s">
        <v>71</v>
      </c>
      <c r="G29" t="s">
        <v>146</v>
      </c>
      <c r="H29">
        <v>100</v>
      </c>
      <c r="I29" s="124" t="s">
        <v>295</v>
      </c>
      <c r="J29">
        <v>68</v>
      </c>
      <c r="K29">
        <v>42</v>
      </c>
      <c r="L29" t="s">
        <v>67</v>
      </c>
      <c r="M29" t="s">
        <v>71</v>
      </c>
      <c r="N29" s="124" t="str">
        <f>IF(E29&gt;=11,"Current Score &gt;= 11",IF(E29&gt;0,"Current Score 1 to 10","Current Score 0"))</f>
        <v>Current Score &gt;= 11</v>
      </c>
    </row>
    <row r="30" spans="1:14">
      <c r="A30" t="s">
        <v>12</v>
      </c>
      <c r="B30" t="s">
        <v>13</v>
      </c>
      <c r="C30" t="s">
        <v>288</v>
      </c>
      <c r="D30" t="s">
        <v>289</v>
      </c>
      <c r="E30">
        <v>11</v>
      </c>
      <c r="F30" t="s">
        <v>71</v>
      </c>
      <c r="G30" t="s">
        <v>68</v>
      </c>
      <c r="H30">
        <v>63</v>
      </c>
      <c r="I30" s="124" t="s">
        <v>303</v>
      </c>
      <c r="J30">
        <v>10</v>
      </c>
      <c r="L30" t="s">
        <v>67</v>
      </c>
      <c r="M30" t="s">
        <v>71</v>
      </c>
      <c r="N30" s="124" t="str">
        <f>IF(E30&gt;=11,"Current Score &gt;= 11",IF(E30&gt;0,"Current Score 1 to 10","Current Score 0"))</f>
        <v>Current Score &gt;= 11</v>
      </c>
    </row>
    <row r="31" spans="1:14">
      <c r="A31" t="s">
        <v>12</v>
      </c>
      <c r="B31" t="s">
        <v>13</v>
      </c>
      <c r="C31" t="s">
        <v>157</v>
      </c>
      <c r="D31" t="s">
        <v>158</v>
      </c>
      <c r="E31">
        <v>11</v>
      </c>
      <c r="F31" t="s">
        <v>71</v>
      </c>
      <c r="G31" t="s">
        <v>66</v>
      </c>
      <c r="H31">
        <v>79</v>
      </c>
      <c r="I31" s="124" t="s">
        <v>303</v>
      </c>
      <c r="J31">
        <v>14</v>
      </c>
      <c r="K31">
        <v>8</v>
      </c>
      <c r="L31" t="s">
        <v>67</v>
      </c>
      <c r="M31" t="s">
        <v>71</v>
      </c>
      <c r="N31" s="124" t="str">
        <f>IF(E31&gt;=11,"Current Score &gt;= 11",IF(E31&gt;0,"Current Score 1 to 10","Current Score 0"))</f>
        <v>Current Score &gt;= 11</v>
      </c>
    </row>
    <row r="32" spans="1:14">
      <c r="A32" t="s">
        <v>12</v>
      </c>
      <c r="B32" t="s">
        <v>13</v>
      </c>
      <c r="C32" t="s">
        <v>290</v>
      </c>
      <c r="D32" t="s">
        <v>291</v>
      </c>
      <c r="E32">
        <v>11</v>
      </c>
      <c r="F32" t="s">
        <v>71</v>
      </c>
      <c r="G32" t="s">
        <v>68</v>
      </c>
      <c r="H32">
        <v>90</v>
      </c>
      <c r="I32" s="124" t="s">
        <v>303</v>
      </c>
      <c r="J32">
        <v>10</v>
      </c>
      <c r="L32" t="s">
        <v>67</v>
      </c>
      <c r="M32" t="s">
        <v>71</v>
      </c>
      <c r="N32" s="124" t="str">
        <f>IF(E32&gt;=11,"Current Score &gt;= 11",IF(E32&gt;0,"Current Score 1 to 10","Current Score 0"))</f>
        <v>Current Score &gt;= 11</v>
      </c>
    </row>
    <row r="33" spans="1:14">
      <c r="A33" t="s">
        <v>12</v>
      </c>
      <c r="B33" t="s">
        <v>13</v>
      </c>
      <c r="C33" t="s">
        <v>118</v>
      </c>
      <c r="D33" t="s">
        <v>119</v>
      </c>
      <c r="E33">
        <v>11</v>
      </c>
      <c r="F33" t="s">
        <v>71</v>
      </c>
      <c r="G33" t="s">
        <v>66</v>
      </c>
      <c r="H33">
        <v>58</v>
      </c>
      <c r="I33" s="124" t="s">
        <v>303</v>
      </c>
      <c r="J33">
        <v>136</v>
      </c>
      <c r="K33">
        <v>130</v>
      </c>
      <c r="L33" t="s">
        <v>67</v>
      </c>
      <c r="M33" t="s">
        <v>71</v>
      </c>
      <c r="N33" s="124" t="str">
        <f>IF(E33&gt;=11,"Current Score &gt;= 11",IF(E33&gt;0,"Current Score 1 to 10","Current Score 0"))</f>
        <v>Current Score &gt;= 11</v>
      </c>
    </row>
    <row r="34" spans="1:14">
      <c r="A34" t="s">
        <v>12</v>
      </c>
      <c r="B34" t="s">
        <v>13</v>
      </c>
      <c r="C34" t="s">
        <v>292</v>
      </c>
      <c r="D34" t="s">
        <v>285</v>
      </c>
      <c r="E34">
        <v>11</v>
      </c>
      <c r="F34" t="s">
        <v>71</v>
      </c>
      <c r="G34" t="s">
        <v>68</v>
      </c>
      <c r="H34">
        <v>60</v>
      </c>
      <c r="I34" s="124" t="s">
        <v>303</v>
      </c>
      <c r="J34">
        <v>11</v>
      </c>
      <c r="K34">
        <v>1</v>
      </c>
      <c r="L34" t="s">
        <v>67</v>
      </c>
      <c r="M34" t="s">
        <v>72</v>
      </c>
      <c r="N34" s="124" t="str">
        <f>IF(E34&gt;=11,"Current Score &gt;= 11",IF(E34&gt;0,"Current Score 1 to 10","Current Score 0"))</f>
        <v>Current Score &gt;= 11</v>
      </c>
    </row>
    <row r="35" spans="1:14">
      <c r="A35" t="s">
        <v>12</v>
      </c>
      <c r="B35" t="s">
        <v>13</v>
      </c>
      <c r="C35" t="s">
        <v>167</v>
      </c>
      <c r="D35" t="s">
        <v>306</v>
      </c>
      <c r="E35">
        <v>11</v>
      </c>
      <c r="F35" t="s">
        <v>71</v>
      </c>
      <c r="G35" t="s">
        <v>146</v>
      </c>
      <c r="H35">
        <v>33</v>
      </c>
      <c r="I35" s="124" t="s">
        <v>303</v>
      </c>
      <c r="J35">
        <v>17</v>
      </c>
      <c r="K35">
        <v>11</v>
      </c>
      <c r="L35" t="s">
        <v>67</v>
      </c>
      <c r="M35" t="s">
        <v>71</v>
      </c>
      <c r="N35" s="124" t="str">
        <f>IF(E35&gt;=11,"Current Score &gt;= 11",IF(E35&gt;0,"Current Score 1 to 10","Current Score 0"))</f>
        <v>Current Score &gt;= 11</v>
      </c>
    </row>
    <row r="36" spans="1:14">
      <c r="A36" t="s">
        <v>12</v>
      </c>
      <c r="B36" t="s">
        <v>13</v>
      </c>
      <c r="C36" t="s">
        <v>307</v>
      </c>
      <c r="D36" t="s">
        <v>308</v>
      </c>
      <c r="E36">
        <v>11</v>
      </c>
      <c r="F36" t="s">
        <v>71</v>
      </c>
      <c r="G36" t="s">
        <v>66</v>
      </c>
      <c r="H36">
        <v>48300</v>
      </c>
      <c r="I36" s="124" t="s">
        <v>322</v>
      </c>
      <c r="J36">
        <v>10</v>
      </c>
      <c r="L36" t="s">
        <v>174</v>
      </c>
      <c r="M36" t="s">
        <v>71</v>
      </c>
      <c r="N36" s="124" t="str">
        <f>IF(E36&gt;=11,"Current Score &gt;= 11",IF(E36&gt;0,"Current Score 1 to 10","Current Score 0"))</f>
        <v>Current Score &gt;= 11</v>
      </c>
    </row>
    <row r="37" spans="1:14">
      <c r="A37" t="s">
        <v>12</v>
      </c>
      <c r="B37" t="s">
        <v>13</v>
      </c>
      <c r="C37" t="s">
        <v>286</v>
      </c>
      <c r="D37" t="s">
        <v>287</v>
      </c>
      <c r="E37">
        <v>11</v>
      </c>
      <c r="F37" t="s">
        <v>71</v>
      </c>
      <c r="G37" t="s">
        <v>146</v>
      </c>
      <c r="H37">
        <v>50</v>
      </c>
      <c r="I37" s="124" t="s">
        <v>322</v>
      </c>
      <c r="J37">
        <v>15</v>
      </c>
      <c r="K37">
        <v>5</v>
      </c>
      <c r="L37" t="s">
        <v>174</v>
      </c>
      <c r="M37" t="s">
        <v>71</v>
      </c>
      <c r="N37" s="124" t="str">
        <f>IF(E37&gt;=11,"Current Score &gt;= 11",IF(E37&gt;0,"Current Score 1 to 10","Current Score 0"))</f>
        <v>Current Score &gt;= 11</v>
      </c>
    </row>
    <row r="38" spans="1:14">
      <c r="A38" t="s">
        <v>12</v>
      </c>
      <c r="B38" t="s">
        <v>13</v>
      </c>
      <c r="C38" t="s">
        <v>165</v>
      </c>
      <c r="D38" t="s">
        <v>166</v>
      </c>
      <c r="E38">
        <v>11</v>
      </c>
      <c r="F38" t="s">
        <v>71</v>
      </c>
      <c r="G38" t="s">
        <v>66</v>
      </c>
      <c r="H38">
        <v>42</v>
      </c>
      <c r="I38" s="124" t="s">
        <v>322</v>
      </c>
      <c r="J38">
        <v>38</v>
      </c>
      <c r="K38">
        <v>18</v>
      </c>
      <c r="L38" t="s">
        <v>174</v>
      </c>
      <c r="M38" t="s">
        <v>71</v>
      </c>
      <c r="N38" s="124" t="str">
        <f>IF(E38&gt;=11,"Current Score &gt;= 11",IF(E38&gt;0,"Current Score 1 to 10","Current Score 0"))</f>
        <v>Current Score &gt;= 11</v>
      </c>
    </row>
    <row r="39" spans="1:14">
      <c r="A39" t="s">
        <v>12</v>
      </c>
      <c r="B39" t="s">
        <v>13</v>
      </c>
      <c r="C39" t="s">
        <v>151</v>
      </c>
      <c r="D39" t="s">
        <v>152</v>
      </c>
      <c r="E39">
        <v>11</v>
      </c>
      <c r="F39" t="s">
        <v>71</v>
      </c>
      <c r="G39" t="s">
        <v>66</v>
      </c>
      <c r="H39">
        <v>2114</v>
      </c>
      <c r="I39" s="124" t="s">
        <v>322</v>
      </c>
      <c r="J39">
        <v>33</v>
      </c>
      <c r="K39">
        <v>22</v>
      </c>
      <c r="L39" t="s">
        <v>174</v>
      </c>
      <c r="M39" t="s">
        <v>71</v>
      </c>
      <c r="N39" s="124" t="str">
        <f>IF(E39&gt;=11,"Current Score &gt;= 11",IF(E39&gt;0,"Current Score 1 to 10","Current Score 0"))</f>
        <v>Current Score &gt;= 11</v>
      </c>
    </row>
    <row r="40" spans="1:14">
      <c r="A40" t="s">
        <v>12</v>
      </c>
      <c r="B40" t="s">
        <v>13</v>
      </c>
      <c r="C40" t="s">
        <v>161</v>
      </c>
      <c r="D40" t="s">
        <v>162</v>
      </c>
      <c r="E40">
        <v>11</v>
      </c>
      <c r="F40" t="s">
        <v>71</v>
      </c>
      <c r="G40" t="s">
        <v>66</v>
      </c>
      <c r="H40">
        <v>2065</v>
      </c>
      <c r="I40" s="124" t="s">
        <v>322</v>
      </c>
      <c r="J40">
        <v>58</v>
      </c>
      <c r="K40">
        <v>48</v>
      </c>
      <c r="L40" t="s">
        <v>174</v>
      </c>
      <c r="M40" t="s">
        <v>71</v>
      </c>
      <c r="N40" s="124" t="str">
        <f>IF(E40&gt;=11,"Current Score &gt;= 11",IF(E40&gt;0,"Current Score 1 to 10","Current Score 0"))</f>
        <v>Current Score &gt;= 11</v>
      </c>
    </row>
    <row r="41" spans="1:14">
      <c r="A41" t="s">
        <v>12</v>
      </c>
      <c r="B41" t="s">
        <v>13</v>
      </c>
      <c r="C41" t="s">
        <v>172</v>
      </c>
      <c r="D41" t="s">
        <v>173</v>
      </c>
      <c r="E41">
        <v>11</v>
      </c>
      <c r="F41" t="s">
        <v>71</v>
      </c>
      <c r="G41" t="s">
        <v>146</v>
      </c>
      <c r="H41">
        <v>50</v>
      </c>
      <c r="I41" s="124" t="s">
        <v>322</v>
      </c>
      <c r="J41">
        <v>28</v>
      </c>
      <c r="K41">
        <v>18</v>
      </c>
      <c r="L41" t="s">
        <v>174</v>
      </c>
      <c r="M41" t="s">
        <v>71</v>
      </c>
      <c r="N41" s="124" t="str">
        <f>IF(E41&gt;=11,"Current Score &gt;= 11",IF(E41&gt;0,"Current Score 1 to 10","Current Score 0"))</f>
        <v>Current Score &gt;= 11</v>
      </c>
    </row>
  </sheetData>
  <mergeCells count="3">
    <mergeCell ref="A1:M1"/>
    <mergeCell ref="G2:M2"/>
    <mergeCell ref="B2:D2"/>
  </mergeCells>
  <conditionalFormatting sqref="E5:E12392">
    <cfRule type="expression" dxfId="4" priority="6" stopIfTrue="1">
      <formula>$E5&gt;=$E$2</formula>
    </cfRule>
  </conditionalFormatting>
  <conditionalFormatting sqref="I5:I12392">
    <cfRule type="expression" dxfId="3" priority="5" stopIfTrue="1">
      <formula>AND(DATEVALUE($I5)&lt;(NOW()-272),$L5="Not on Path")</formula>
    </cfRule>
  </conditionalFormatting>
  <conditionalFormatting sqref="C5:D12392">
    <cfRule type="expression" dxfId="2" priority="2" stopIfTrue="1">
      <formula>$L5="RTC"</formula>
    </cfRule>
    <cfRule type="expression" dxfId="1" priority="3" stopIfTrue="1">
      <formula>$L5="On Path"</formula>
    </cfRule>
    <cfRule type="expression" dxfId="0" priority="4" stopIfTrue="1">
      <formula>$L5="Not on Path"</formula>
    </cfRule>
  </conditionalFormatting>
  <pageMargins left="0.7" right="0.7" top="0.75" bottom="0.75" header="0.3" footer="0.3"/>
  <pageSetup orientation="portrait" r:id="rId1"/>
  <legacyDrawing r:id="rId2"/>
  <tableParts count="1">
    <tablePart r:id="rId3"/>
  </tableParts>
</worksheet>
</file>

<file path=xl/worksheets/sheet4.xml><?xml version="1.0" encoding="utf-8"?>
<worksheet xmlns="http://schemas.openxmlformats.org/spreadsheetml/2006/main" xmlns:r="http://schemas.openxmlformats.org/officeDocument/2006/relationships">
  <dimension ref="A1:P409"/>
  <sheetViews>
    <sheetView tabSelected="1" topLeftCell="A4" workbookViewId="0">
      <selection activeCell="A15" sqref="A15"/>
    </sheetView>
  </sheetViews>
  <sheetFormatPr defaultRowHeight="12.75"/>
  <cols>
    <col min="1" max="1" width="11.85546875" bestFit="1" customWidth="1"/>
    <col min="2" max="2" width="37" bestFit="1" customWidth="1"/>
    <col min="3" max="3" width="10.28515625" bestFit="1" customWidth="1"/>
    <col min="4" max="4" width="9.28515625" bestFit="1" customWidth="1"/>
    <col min="5" max="5" width="10.42578125" bestFit="1" customWidth="1"/>
    <col min="6" max="6" width="11.85546875" customWidth="1"/>
    <col min="7" max="7" width="11.28515625" customWidth="1"/>
    <col min="8" max="8" width="10.5703125" customWidth="1"/>
    <col min="9" max="9" width="15.5703125" bestFit="1" customWidth="1"/>
    <col min="10" max="10" width="12.5703125" customWidth="1"/>
    <col min="11" max="11" width="12.85546875" customWidth="1"/>
    <col min="12" max="12" width="9.85546875" customWidth="1"/>
    <col min="13" max="13" width="10.140625" customWidth="1"/>
    <col min="14" max="14" width="2.140625" bestFit="1" customWidth="1"/>
    <col min="15" max="15" width="12" customWidth="1"/>
    <col min="16" max="16" width="10.42578125" bestFit="1" customWidth="1"/>
  </cols>
  <sheetData>
    <row r="1" spans="1:16" s="208" customFormat="1" ht="39" thickBot="1">
      <c r="A1" s="207" t="s">
        <v>6</v>
      </c>
      <c r="B1" s="207" t="s">
        <v>293</v>
      </c>
      <c r="C1" s="207" t="s">
        <v>257</v>
      </c>
      <c r="D1" s="207" t="s">
        <v>246</v>
      </c>
      <c r="E1" s="207" t="s">
        <v>7</v>
      </c>
      <c r="F1" s="207" t="s">
        <v>323</v>
      </c>
      <c r="G1" s="207" t="s">
        <v>299</v>
      </c>
      <c r="H1" s="207" t="s">
        <v>298</v>
      </c>
      <c r="I1" s="207" t="s">
        <v>319</v>
      </c>
      <c r="J1" s="207" t="s">
        <v>324</v>
      </c>
      <c r="K1" s="207" t="s">
        <v>325</v>
      </c>
      <c r="L1" s="207" t="s">
        <v>326</v>
      </c>
      <c r="M1" s="207" t="s">
        <v>300</v>
      </c>
      <c r="N1" s="207" t="s">
        <v>327</v>
      </c>
      <c r="O1" s="207" t="s">
        <v>249</v>
      </c>
      <c r="P1" s="207" t="s">
        <v>328</v>
      </c>
    </row>
    <row r="2" spans="1:16">
      <c r="A2" s="205" t="s">
        <v>113</v>
      </c>
      <c r="B2" s="205" t="s">
        <v>279</v>
      </c>
      <c r="C2" s="205">
        <v>100</v>
      </c>
      <c r="D2" s="205">
        <v>70</v>
      </c>
      <c r="E2" s="205" t="s">
        <v>66</v>
      </c>
      <c r="F2" s="205" t="s">
        <v>329</v>
      </c>
      <c r="G2" s="205" t="s">
        <v>12</v>
      </c>
      <c r="H2" s="205" t="s">
        <v>22</v>
      </c>
      <c r="I2" s="205" t="s">
        <v>427</v>
      </c>
      <c r="J2" s="205" t="s">
        <v>396</v>
      </c>
      <c r="K2" s="205" t="s">
        <v>252</v>
      </c>
      <c r="L2" s="205">
        <v>1</v>
      </c>
      <c r="M2" s="205"/>
      <c r="N2" s="205">
        <v>3</v>
      </c>
      <c r="O2" s="205" t="s">
        <v>71</v>
      </c>
      <c r="P2" s="205">
        <v>3</v>
      </c>
    </row>
    <row r="3" spans="1:16">
      <c r="A3" s="205" t="s">
        <v>113</v>
      </c>
      <c r="B3" s="205" t="s">
        <v>279</v>
      </c>
      <c r="C3" s="205">
        <v>100</v>
      </c>
      <c r="D3" s="205">
        <v>70</v>
      </c>
      <c r="E3" s="205" t="s">
        <v>66</v>
      </c>
      <c r="F3" s="205" t="s">
        <v>329</v>
      </c>
      <c r="G3" s="205" t="s">
        <v>11</v>
      </c>
      <c r="H3" s="205" t="s">
        <v>18</v>
      </c>
      <c r="I3" s="205" t="s">
        <v>395</v>
      </c>
      <c r="J3" s="205" t="s">
        <v>334</v>
      </c>
      <c r="K3" s="205" t="s">
        <v>302</v>
      </c>
      <c r="L3" s="205">
        <v>5</v>
      </c>
      <c r="M3" s="205"/>
      <c r="N3" s="205">
        <v>0</v>
      </c>
      <c r="O3" s="205" t="s">
        <v>71</v>
      </c>
      <c r="P3" s="205">
        <v>1</v>
      </c>
    </row>
    <row r="4" spans="1:16">
      <c r="A4" s="205" t="s">
        <v>113</v>
      </c>
      <c r="B4" s="205" t="s">
        <v>279</v>
      </c>
      <c r="C4" s="205">
        <v>100</v>
      </c>
      <c r="D4" s="205">
        <v>70</v>
      </c>
      <c r="E4" s="205" t="s">
        <v>66</v>
      </c>
      <c r="F4" s="205" t="s">
        <v>329</v>
      </c>
      <c r="G4" s="205" t="s">
        <v>11</v>
      </c>
      <c r="H4" s="205" t="s">
        <v>18</v>
      </c>
      <c r="I4" s="205" t="s">
        <v>395</v>
      </c>
      <c r="J4" s="205" t="s">
        <v>364</v>
      </c>
      <c r="K4" s="205" t="s">
        <v>297</v>
      </c>
      <c r="L4" s="205">
        <v>5</v>
      </c>
      <c r="M4" s="205"/>
      <c r="N4" s="205">
        <v>0</v>
      </c>
      <c r="O4" s="205" t="s">
        <v>71</v>
      </c>
      <c r="P4" s="205">
        <v>1</v>
      </c>
    </row>
    <row r="5" spans="1:16">
      <c r="A5" s="205" t="s">
        <v>113</v>
      </c>
      <c r="B5" s="205" t="s">
        <v>279</v>
      </c>
      <c r="C5" s="205">
        <v>100</v>
      </c>
      <c r="D5" s="205">
        <v>70</v>
      </c>
      <c r="E5" s="205" t="s">
        <v>66</v>
      </c>
      <c r="F5" s="205" t="s">
        <v>329</v>
      </c>
      <c r="G5" s="205" t="s">
        <v>11</v>
      </c>
      <c r="H5" s="205" t="s">
        <v>18</v>
      </c>
      <c r="I5" s="205" t="s">
        <v>395</v>
      </c>
      <c r="J5" s="205" t="s">
        <v>361</v>
      </c>
      <c r="K5" s="205" t="s">
        <v>296</v>
      </c>
      <c r="L5" s="205">
        <v>5</v>
      </c>
      <c r="M5" s="205"/>
      <c r="N5" s="205">
        <v>1</v>
      </c>
      <c r="O5" s="205" t="s">
        <v>71</v>
      </c>
      <c r="P5" s="205">
        <v>1</v>
      </c>
    </row>
    <row r="6" spans="1:16">
      <c r="A6" s="205" t="s">
        <v>113</v>
      </c>
      <c r="B6" s="205" t="s">
        <v>279</v>
      </c>
      <c r="C6" s="205">
        <v>100</v>
      </c>
      <c r="D6" s="205">
        <v>70</v>
      </c>
      <c r="E6" s="205" t="s">
        <v>66</v>
      </c>
      <c r="F6" s="205" t="s">
        <v>329</v>
      </c>
      <c r="G6" s="205" t="s">
        <v>11</v>
      </c>
      <c r="H6" s="205" t="s">
        <v>18</v>
      </c>
      <c r="I6" s="205" t="s">
        <v>395</v>
      </c>
      <c r="J6" s="205" t="s">
        <v>360</v>
      </c>
      <c r="K6" s="205" t="s">
        <v>295</v>
      </c>
      <c r="L6" s="205">
        <v>5</v>
      </c>
      <c r="M6" s="205"/>
      <c r="N6" s="205">
        <v>1</v>
      </c>
      <c r="O6" s="205" t="s">
        <v>71</v>
      </c>
      <c r="P6" s="205">
        <v>1</v>
      </c>
    </row>
    <row r="7" spans="1:16">
      <c r="A7" s="205" t="s">
        <v>113</v>
      </c>
      <c r="B7" s="205" t="s">
        <v>279</v>
      </c>
      <c r="C7" s="205">
        <v>100</v>
      </c>
      <c r="D7" s="205">
        <v>70</v>
      </c>
      <c r="E7" s="205" t="s">
        <v>66</v>
      </c>
      <c r="F7" s="205" t="s">
        <v>329</v>
      </c>
      <c r="G7" s="205" t="s">
        <v>11</v>
      </c>
      <c r="H7" s="205" t="s">
        <v>18</v>
      </c>
      <c r="I7" s="205" t="s">
        <v>395</v>
      </c>
      <c r="J7" s="205" t="s">
        <v>362</v>
      </c>
      <c r="K7" s="205" t="s">
        <v>282</v>
      </c>
      <c r="L7" s="205">
        <v>5</v>
      </c>
      <c r="M7" s="205"/>
      <c r="N7" s="205">
        <v>1</v>
      </c>
      <c r="O7" s="205" t="s">
        <v>71</v>
      </c>
      <c r="P7" s="205">
        <v>1</v>
      </c>
    </row>
    <row r="8" spans="1:16">
      <c r="A8" s="205" t="s">
        <v>113</v>
      </c>
      <c r="B8" s="205" t="s">
        <v>279</v>
      </c>
      <c r="C8" s="205">
        <v>100</v>
      </c>
      <c r="D8" s="205">
        <v>70</v>
      </c>
      <c r="E8" s="205" t="s">
        <v>66</v>
      </c>
      <c r="F8" s="205" t="s">
        <v>329</v>
      </c>
      <c r="G8" s="205" t="s">
        <v>11</v>
      </c>
      <c r="H8" s="205" t="s">
        <v>18</v>
      </c>
      <c r="I8" s="205" t="s">
        <v>395</v>
      </c>
      <c r="J8" s="205" t="s">
        <v>368</v>
      </c>
      <c r="K8" s="205" t="s">
        <v>281</v>
      </c>
      <c r="L8" s="205">
        <v>5</v>
      </c>
      <c r="M8" s="205"/>
      <c r="N8" s="205">
        <v>1</v>
      </c>
      <c r="O8" s="205" t="s">
        <v>71</v>
      </c>
      <c r="P8" s="205">
        <v>1</v>
      </c>
    </row>
    <row r="9" spans="1:16">
      <c r="A9" s="205" t="s">
        <v>113</v>
      </c>
      <c r="B9" s="205" t="s">
        <v>279</v>
      </c>
      <c r="C9" s="205">
        <v>100</v>
      </c>
      <c r="D9" s="205">
        <v>70</v>
      </c>
      <c r="E9" s="205" t="s">
        <v>66</v>
      </c>
      <c r="F9" s="205" t="s">
        <v>329</v>
      </c>
      <c r="G9" s="205" t="s">
        <v>11</v>
      </c>
      <c r="H9" s="205" t="s">
        <v>18</v>
      </c>
      <c r="I9" s="205" t="s">
        <v>395</v>
      </c>
      <c r="J9" s="205" t="s">
        <v>383</v>
      </c>
      <c r="K9" s="205" t="s">
        <v>280</v>
      </c>
      <c r="L9" s="205">
        <v>5</v>
      </c>
      <c r="M9" s="205"/>
      <c r="N9" s="205">
        <v>2</v>
      </c>
      <c r="O9" s="205" t="s">
        <v>71</v>
      </c>
      <c r="P9" s="205">
        <v>1</v>
      </c>
    </row>
    <row r="10" spans="1:16">
      <c r="A10" s="205" t="s">
        <v>113</v>
      </c>
      <c r="B10" s="205" t="s">
        <v>279</v>
      </c>
      <c r="C10" s="205">
        <v>100</v>
      </c>
      <c r="D10" s="205">
        <v>70</v>
      </c>
      <c r="E10" s="205" t="s">
        <v>66</v>
      </c>
      <c r="F10" s="205" t="s">
        <v>329</v>
      </c>
      <c r="G10" s="205" t="s">
        <v>11</v>
      </c>
      <c r="H10" s="205" t="s">
        <v>18</v>
      </c>
      <c r="I10" s="205" t="s">
        <v>395</v>
      </c>
      <c r="J10" s="205" t="s">
        <v>331</v>
      </c>
      <c r="K10" s="205" t="s">
        <v>278</v>
      </c>
      <c r="L10" s="205">
        <v>5</v>
      </c>
      <c r="M10" s="205"/>
      <c r="N10" s="205">
        <v>2</v>
      </c>
      <c r="O10" s="205" t="s">
        <v>71</v>
      </c>
      <c r="P10" s="205">
        <v>1</v>
      </c>
    </row>
    <row r="11" spans="1:16">
      <c r="A11" s="205" t="s">
        <v>113</v>
      </c>
      <c r="B11" s="205" t="s">
        <v>279</v>
      </c>
      <c r="C11" s="205">
        <v>100</v>
      </c>
      <c r="D11" s="205">
        <v>70</v>
      </c>
      <c r="E11" s="205" t="s">
        <v>66</v>
      </c>
      <c r="F11" s="205" t="s">
        <v>329</v>
      </c>
      <c r="G11" s="205" t="s">
        <v>11</v>
      </c>
      <c r="H11" s="205" t="s">
        <v>18</v>
      </c>
      <c r="I11" s="205" t="s">
        <v>395</v>
      </c>
      <c r="J11" s="205" t="s">
        <v>366</v>
      </c>
      <c r="K11" s="205" t="s">
        <v>262</v>
      </c>
      <c r="L11" s="205">
        <v>5</v>
      </c>
      <c r="M11" s="205"/>
      <c r="N11" s="205">
        <v>2</v>
      </c>
      <c r="O11" s="205" t="s">
        <v>71</v>
      </c>
      <c r="P11" s="205">
        <v>1</v>
      </c>
    </row>
    <row r="12" spans="1:16">
      <c r="A12" s="205" t="s">
        <v>113</v>
      </c>
      <c r="B12" s="205" t="s">
        <v>279</v>
      </c>
      <c r="C12" s="205">
        <v>100</v>
      </c>
      <c r="D12" s="205">
        <v>70</v>
      </c>
      <c r="E12" s="205" t="s">
        <v>66</v>
      </c>
      <c r="F12" s="205" t="s">
        <v>329</v>
      </c>
      <c r="G12" s="205" t="s">
        <v>11</v>
      </c>
      <c r="H12" s="205" t="s">
        <v>18</v>
      </c>
      <c r="I12" s="205" t="s">
        <v>395</v>
      </c>
      <c r="J12" s="205" t="s">
        <v>351</v>
      </c>
      <c r="K12" s="205" t="s">
        <v>260</v>
      </c>
      <c r="L12" s="205">
        <v>5</v>
      </c>
      <c r="M12" s="205"/>
      <c r="N12" s="205">
        <v>2</v>
      </c>
      <c r="O12" s="205" t="s">
        <v>71</v>
      </c>
      <c r="P12" s="205">
        <v>1</v>
      </c>
    </row>
    <row r="13" spans="1:16">
      <c r="A13" s="205" t="s">
        <v>113</v>
      </c>
      <c r="B13" s="205" t="s">
        <v>279</v>
      </c>
      <c r="C13" s="205">
        <v>100</v>
      </c>
      <c r="D13" s="205">
        <v>70</v>
      </c>
      <c r="E13" s="205" t="s">
        <v>66</v>
      </c>
      <c r="F13" s="205" t="s">
        <v>329</v>
      </c>
      <c r="G13" s="205" t="s">
        <v>11</v>
      </c>
      <c r="H13" s="205" t="s">
        <v>18</v>
      </c>
      <c r="I13" s="205" t="s">
        <v>395</v>
      </c>
      <c r="J13" s="205" t="s">
        <v>355</v>
      </c>
      <c r="K13" s="205" t="s">
        <v>264</v>
      </c>
      <c r="L13" s="205">
        <v>5</v>
      </c>
      <c r="M13" s="205"/>
      <c r="N13" s="205">
        <v>3</v>
      </c>
      <c r="O13" s="205" t="s">
        <v>71</v>
      </c>
      <c r="P13" s="205">
        <v>1</v>
      </c>
    </row>
    <row r="14" spans="1:16">
      <c r="A14" s="205" t="s">
        <v>113</v>
      </c>
      <c r="B14" s="205" t="s">
        <v>279</v>
      </c>
      <c r="C14" s="205">
        <v>100</v>
      </c>
      <c r="D14" s="205">
        <v>70</v>
      </c>
      <c r="E14" s="205" t="s">
        <v>66</v>
      </c>
      <c r="F14" s="205" t="s">
        <v>329</v>
      </c>
      <c r="G14" s="205" t="s">
        <v>11</v>
      </c>
      <c r="H14" s="205" t="s">
        <v>18</v>
      </c>
      <c r="I14" s="205" t="s">
        <v>395</v>
      </c>
      <c r="J14" s="205" t="s">
        <v>371</v>
      </c>
      <c r="K14" s="205" t="s">
        <v>259</v>
      </c>
      <c r="L14" s="205">
        <v>5</v>
      </c>
      <c r="M14" s="205"/>
      <c r="N14" s="205">
        <v>3</v>
      </c>
      <c r="O14" s="205" t="s">
        <v>71</v>
      </c>
      <c r="P14" s="205">
        <v>1</v>
      </c>
    </row>
    <row r="15" spans="1:16">
      <c r="A15" s="205" t="s">
        <v>113</v>
      </c>
      <c r="B15" s="205" t="s">
        <v>279</v>
      </c>
      <c r="C15" s="205">
        <v>100</v>
      </c>
      <c r="D15" s="205">
        <v>70</v>
      </c>
      <c r="E15" s="205" t="s">
        <v>66</v>
      </c>
      <c r="F15" s="205" t="s">
        <v>329</v>
      </c>
      <c r="G15" s="205" t="s">
        <v>11</v>
      </c>
      <c r="H15" s="205" t="s">
        <v>18</v>
      </c>
      <c r="I15" s="205" t="s">
        <v>395</v>
      </c>
      <c r="J15" s="205" t="s">
        <v>373</v>
      </c>
      <c r="K15" s="205" t="s">
        <v>252</v>
      </c>
      <c r="L15" s="205">
        <v>5</v>
      </c>
      <c r="M15" s="205"/>
      <c r="N15" s="205">
        <v>3</v>
      </c>
      <c r="O15" s="205" t="s">
        <v>71</v>
      </c>
      <c r="P15" s="205">
        <v>1</v>
      </c>
    </row>
    <row r="16" spans="1:16">
      <c r="A16" s="205" t="s">
        <v>113</v>
      </c>
      <c r="B16" s="205" t="s">
        <v>279</v>
      </c>
      <c r="C16" s="205">
        <v>100</v>
      </c>
      <c r="D16" s="205">
        <v>70</v>
      </c>
      <c r="E16" s="205" t="s">
        <v>66</v>
      </c>
      <c r="F16" s="205" t="s">
        <v>329</v>
      </c>
      <c r="G16" s="205" t="s">
        <v>11</v>
      </c>
      <c r="H16" s="205" t="s">
        <v>18</v>
      </c>
      <c r="I16" s="205" t="s">
        <v>395</v>
      </c>
      <c r="J16" s="205" t="s">
        <v>335</v>
      </c>
      <c r="K16" s="205" t="s">
        <v>261</v>
      </c>
      <c r="L16" s="205">
        <v>5</v>
      </c>
      <c r="M16" s="205"/>
      <c r="N16" s="205">
        <v>3</v>
      </c>
      <c r="O16" s="205" t="s">
        <v>71</v>
      </c>
      <c r="P16" s="205">
        <v>1</v>
      </c>
    </row>
    <row r="17" spans="1:16">
      <c r="A17" s="205" t="s">
        <v>113</v>
      </c>
      <c r="B17" s="205" t="s">
        <v>279</v>
      </c>
      <c r="C17" s="205">
        <v>100</v>
      </c>
      <c r="D17" s="205">
        <v>70</v>
      </c>
      <c r="E17" s="205" t="s">
        <v>66</v>
      </c>
      <c r="F17" s="205" t="s">
        <v>329</v>
      </c>
      <c r="G17" s="205" t="s">
        <v>11</v>
      </c>
      <c r="H17" s="205" t="s">
        <v>18</v>
      </c>
      <c r="I17" s="205" t="s">
        <v>395</v>
      </c>
      <c r="J17" s="205" t="s">
        <v>367</v>
      </c>
      <c r="K17" s="205" t="s">
        <v>258</v>
      </c>
      <c r="L17" s="205">
        <v>5</v>
      </c>
      <c r="M17" s="205"/>
      <c r="N17" s="205">
        <v>4</v>
      </c>
      <c r="O17" s="205" t="s">
        <v>71</v>
      </c>
      <c r="P17" s="205">
        <v>1</v>
      </c>
    </row>
    <row r="18" spans="1:16">
      <c r="A18" s="205" t="s">
        <v>113</v>
      </c>
      <c r="B18" s="205" t="s">
        <v>279</v>
      </c>
      <c r="C18" s="205">
        <v>100</v>
      </c>
      <c r="D18" s="205">
        <v>70</v>
      </c>
      <c r="E18" s="205" t="s">
        <v>66</v>
      </c>
      <c r="F18" s="205" t="s">
        <v>329</v>
      </c>
      <c r="G18" s="205" t="s">
        <v>11</v>
      </c>
      <c r="H18" s="205" t="s">
        <v>18</v>
      </c>
      <c r="I18" s="205" t="s">
        <v>395</v>
      </c>
      <c r="J18" s="205" t="s">
        <v>342</v>
      </c>
      <c r="K18" s="205" t="s">
        <v>263</v>
      </c>
      <c r="L18" s="205">
        <v>5</v>
      </c>
      <c r="M18" s="205"/>
      <c r="N18" s="205">
        <v>4</v>
      </c>
      <c r="O18" s="205" t="s">
        <v>71</v>
      </c>
      <c r="P18" s="205">
        <v>1</v>
      </c>
    </row>
    <row r="19" spans="1:16">
      <c r="A19" s="205" t="s">
        <v>113</v>
      </c>
      <c r="B19" s="205" t="s">
        <v>279</v>
      </c>
      <c r="C19" s="205">
        <v>100</v>
      </c>
      <c r="D19" s="205">
        <v>70</v>
      </c>
      <c r="E19" s="205" t="s">
        <v>66</v>
      </c>
      <c r="F19" s="205" t="s">
        <v>329</v>
      </c>
      <c r="G19" s="205" t="s">
        <v>11</v>
      </c>
      <c r="H19" s="205" t="s">
        <v>18</v>
      </c>
      <c r="I19" s="205" t="s">
        <v>395</v>
      </c>
      <c r="J19" s="205" t="s">
        <v>380</v>
      </c>
      <c r="K19" s="205" t="s">
        <v>251</v>
      </c>
      <c r="L19" s="205">
        <v>5</v>
      </c>
      <c r="M19" s="205"/>
      <c r="N19" s="205">
        <v>4</v>
      </c>
      <c r="O19" s="205" t="s">
        <v>71</v>
      </c>
      <c r="P19" s="205">
        <v>1</v>
      </c>
    </row>
    <row r="20" spans="1:16">
      <c r="A20" s="205" t="s">
        <v>113</v>
      </c>
      <c r="B20" s="205" t="s">
        <v>279</v>
      </c>
      <c r="C20" s="205">
        <v>100</v>
      </c>
      <c r="D20" s="205">
        <v>70</v>
      </c>
      <c r="E20" s="205" t="s">
        <v>66</v>
      </c>
      <c r="F20" s="205" t="s">
        <v>329</v>
      </c>
      <c r="G20" s="205" t="s">
        <v>11</v>
      </c>
      <c r="H20" s="205" t="s">
        <v>18</v>
      </c>
      <c r="I20" s="205" t="s">
        <v>395</v>
      </c>
      <c r="J20" s="205" t="s">
        <v>336</v>
      </c>
      <c r="K20" s="205" t="s">
        <v>337</v>
      </c>
      <c r="L20" s="205">
        <v>5</v>
      </c>
      <c r="M20" s="205"/>
      <c r="N20" s="205">
        <v>4</v>
      </c>
      <c r="O20" s="205" t="s">
        <v>71</v>
      </c>
      <c r="P20" s="205">
        <v>1</v>
      </c>
    </row>
    <row r="21" spans="1:16">
      <c r="A21" s="205" t="s">
        <v>113</v>
      </c>
      <c r="B21" s="205" t="s">
        <v>279</v>
      </c>
      <c r="C21" s="205">
        <v>100</v>
      </c>
      <c r="D21" s="205">
        <v>70</v>
      </c>
      <c r="E21" s="205" t="s">
        <v>66</v>
      </c>
      <c r="F21" s="205" t="s">
        <v>329</v>
      </c>
      <c r="G21" s="205" t="s">
        <v>12</v>
      </c>
      <c r="H21" s="205" t="s">
        <v>22</v>
      </c>
      <c r="I21" s="205" t="s">
        <v>395</v>
      </c>
      <c r="J21" s="205" t="s">
        <v>396</v>
      </c>
      <c r="K21" s="205" t="s">
        <v>252</v>
      </c>
      <c r="L21" s="205">
        <v>1</v>
      </c>
      <c r="M21" s="205"/>
      <c r="N21" s="205">
        <v>3</v>
      </c>
      <c r="O21" s="205" t="s">
        <v>71</v>
      </c>
      <c r="P21" s="205">
        <v>10</v>
      </c>
    </row>
    <row r="22" spans="1:16">
      <c r="A22" s="205" t="s">
        <v>113</v>
      </c>
      <c r="B22" s="205" t="s">
        <v>279</v>
      </c>
      <c r="C22" s="205">
        <v>100</v>
      </c>
      <c r="D22" s="205">
        <v>70</v>
      </c>
      <c r="E22" s="205" t="s">
        <v>66</v>
      </c>
      <c r="F22" s="205" t="s">
        <v>329</v>
      </c>
      <c r="G22" s="205" t="s">
        <v>12</v>
      </c>
      <c r="H22" s="205" t="s">
        <v>22</v>
      </c>
      <c r="I22" s="205" t="s">
        <v>397</v>
      </c>
      <c r="J22" s="205" t="s">
        <v>396</v>
      </c>
      <c r="K22" s="205" t="s">
        <v>252</v>
      </c>
      <c r="L22" s="205">
        <v>1</v>
      </c>
      <c r="M22" s="205"/>
      <c r="N22" s="205">
        <v>3</v>
      </c>
      <c r="O22" s="205" t="s">
        <v>71</v>
      </c>
      <c r="P22" s="205">
        <v>1</v>
      </c>
    </row>
    <row r="23" spans="1:16">
      <c r="A23" s="205" t="s">
        <v>113</v>
      </c>
      <c r="B23" s="205" t="s">
        <v>279</v>
      </c>
      <c r="C23" s="205">
        <v>100</v>
      </c>
      <c r="D23" s="205">
        <v>70</v>
      </c>
      <c r="E23" s="205" t="s">
        <v>66</v>
      </c>
      <c r="F23" s="205" t="s">
        <v>329</v>
      </c>
      <c r="G23" s="205" t="s">
        <v>12</v>
      </c>
      <c r="H23" s="205" t="s">
        <v>22</v>
      </c>
      <c r="I23" s="205" t="s">
        <v>343</v>
      </c>
      <c r="J23" s="205" t="s">
        <v>396</v>
      </c>
      <c r="K23" s="205" t="s">
        <v>252</v>
      </c>
      <c r="L23" s="205">
        <v>1</v>
      </c>
      <c r="M23" s="205"/>
      <c r="N23" s="205">
        <v>3</v>
      </c>
      <c r="O23" s="205" t="s">
        <v>71</v>
      </c>
      <c r="P23" s="205">
        <v>21</v>
      </c>
    </row>
    <row r="24" spans="1:16">
      <c r="A24" s="205" t="s">
        <v>113</v>
      </c>
      <c r="B24" s="205" t="s">
        <v>279</v>
      </c>
      <c r="C24" s="205">
        <v>100</v>
      </c>
      <c r="D24" s="205">
        <v>70</v>
      </c>
      <c r="E24" s="205" t="s">
        <v>66</v>
      </c>
      <c r="F24" s="205" t="s">
        <v>329</v>
      </c>
      <c r="G24" s="205" t="s">
        <v>338</v>
      </c>
      <c r="H24" s="205" t="s">
        <v>22</v>
      </c>
      <c r="I24" s="205" t="s">
        <v>339</v>
      </c>
      <c r="J24" s="205" t="s">
        <v>465</v>
      </c>
      <c r="K24" s="205"/>
      <c r="L24" s="205">
        <v>1</v>
      </c>
      <c r="M24" s="205"/>
      <c r="N24" s="205">
        <v>0</v>
      </c>
      <c r="O24" s="205" t="s">
        <v>71</v>
      </c>
      <c r="P24" s="205">
        <v>1</v>
      </c>
    </row>
    <row r="25" spans="1:16">
      <c r="A25" s="205" t="s">
        <v>113</v>
      </c>
      <c r="B25" s="205" t="s">
        <v>279</v>
      </c>
      <c r="C25" s="205">
        <v>100</v>
      </c>
      <c r="D25" s="205">
        <v>70</v>
      </c>
      <c r="E25" s="205" t="s">
        <v>66</v>
      </c>
      <c r="F25" s="205" t="s">
        <v>329</v>
      </c>
      <c r="G25" s="205" t="s">
        <v>332</v>
      </c>
      <c r="H25" s="205" t="s">
        <v>22</v>
      </c>
      <c r="I25" s="205" t="s">
        <v>333</v>
      </c>
      <c r="J25" s="205" t="s">
        <v>344</v>
      </c>
      <c r="K25" s="205" t="s">
        <v>303</v>
      </c>
      <c r="L25" s="205">
        <v>1</v>
      </c>
      <c r="M25" s="205"/>
      <c r="N25" s="205">
        <v>0</v>
      </c>
      <c r="O25" s="205" t="s">
        <v>71</v>
      </c>
      <c r="P25" s="205">
        <v>1</v>
      </c>
    </row>
    <row r="26" spans="1:16">
      <c r="A26" s="205" t="s">
        <v>116</v>
      </c>
      <c r="B26" s="205" t="s">
        <v>117</v>
      </c>
      <c r="C26" s="205">
        <v>99</v>
      </c>
      <c r="D26" s="205">
        <v>203</v>
      </c>
      <c r="E26" s="205" t="s">
        <v>66</v>
      </c>
      <c r="F26" s="205" t="s">
        <v>329</v>
      </c>
      <c r="G26" s="205" t="s">
        <v>11</v>
      </c>
      <c r="H26" s="205" t="s">
        <v>18</v>
      </c>
      <c r="I26" s="205" t="s">
        <v>395</v>
      </c>
      <c r="J26" s="205" t="s">
        <v>359</v>
      </c>
      <c r="K26" s="205" t="s">
        <v>303</v>
      </c>
      <c r="L26" s="205">
        <v>5</v>
      </c>
      <c r="M26" s="205"/>
      <c r="N26" s="205">
        <v>0</v>
      </c>
      <c r="O26" s="205" t="s">
        <v>71</v>
      </c>
      <c r="P26" s="205">
        <v>1</v>
      </c>
    </row>
    <row r="27" spans="1:16">
      <c r="A27" s="205" t="s">
        <v>116</v>
      </c>
      <c r="B27" s="205" t="s">
        <v>117</v>
      </c>
      <c r="C27" s="205">
        <v>99</v>
      </c>
      <c r="D27" s="205">
        <v>203</v>
      </c>
      <c r="E27" s="205" t="s">
        <v>66</v>
      </c>
      <c r="F27" s="205" t="s">
        <v>329</v>
      </c>
      <c r="G27" s="205" t="s">
        <v>11</v>
      </c>
      <c r="H27" s="205" t="s">
        <v>18</v>
      </c>
      <c r="I27" s="205" t="s">
        <v>395</v>
      </c>
      <c r="J27" s="205" t="s">
        <v>334</v>
      </c>
      <c r="K27" s="205" t="s">
        <v>302</v>
      </c>
      <c r="L27" s="205">
        <v>5</v>
      </c>
      <c r="M27" s="205"/>
      <c r="N27" s="205">
        <v>0</v>
      </c>
      <c r="O27" s="205" t="s">
        <v>71</v>
      </c>
      <c r="P27" s="205">
        <v>1</v>
      </c>
    </row>
    <row r="28" spans="1:16">
      <c r="A28" s="205" t="s">
        <v>116</v>
      </c>
      <c r="B28" s="205" t="s">
        <v>117</v>
      </c>
      <c r="C28" s="205">
        <v>99</v>
      </c>
      <c r="D28" s="205">
        <v>203</v>
      </c>
      <c r="E28" s="205" t="s">
        <v>66</v>
      </c>
      <c r="F28" s="205" t="s">
        <v>329</v>
      </c>
      <c r="G28" s="205" t="s">
        <v>11</v>
      </c>
      <c r="H28" s="205" t="s">
        <v>18</v>
      </c>
      <c r="I28" s="205" t="s">
        <v>395</v>
      </c>
      <c r="J28" s="205" t="s">
        <v>364</v>
      </c>
      <c r="K28" s="205" t="s">
        <v>297</v>
      </c>
      <c r="L28" s="205">
        <v>5</v>
      </c>
      <c r="M28" s="205"/>
      <c r="N28" s="205">
        <v>0</v>
      </c>
      <c r="O28" s="205" t="s">
        <v>71</v>
      </c>
      <c r="P28" s="205">
        <v>1</v>
      </c>
    </row>
    <row r="29" spans="1:16">
      <c r="A29" s="205" t="s">
        <v>116</v>
      </c>
      <c r="B29" s="205" t="s">
        <v>117</v>
      </c>
      <c r="C29" s="205">
        <v>99</v>
      </c>
      <c r="D29" s="205">
        <v>203</v>
      </c>
      <c r="E29" s="205" t="s">
        <v>66</v>
      </c>
      <c r="F29" s="205" t="s">
        <v>329</v>
      </c>
      <c r="G29" s="205" t="s">
        <v>11</v>
      </c>
      <c r="H29" s="205" t="s">
        <v>18</v>
      </c>
      <c r="I29" s="205" t="s">
        <v>395</v>
      </c>
      <c r="J29" s="205" t="s">
        <v>361</v>
      </c>
      <c r="K29" s="205" t="s">
        <v>296</v>
      </c>
      <c r="L29" s="205">
        <v>5</v>
      </c>
      <c r="M29" s="205"/>
      <c r="N29" s="205">
        <v>1</v>
      </c>
      <c r="O29" s="205" t="s">
        <v>71</v>
      </c>
      <c r="P29" s="205">
        <v>1</v>
      </c>
    </row>
    <row r="30" spans="1:16">
      <c r="A30" s="205" t="s">
        <v>116</v>
      </c>
      <c r="B30" s="205" t="s">
        <v>117</v>
      </c>
      <c r="C30" s="205">
        <v>99</v>
      </c>
      <c r="D30" s="205">
        <v>203</v>
      </c>
      <c r="E30" s="205" t="s">
        <v>66</v>
      </c>
      <c r="F30" s="205" t="s">
        <v>329</v>
      </c>
      <c r="G30" s="205" t="s">
        <v>11</v>
      </c>
      <c r="H30" s="205" t="s">
        <v>18</v>
      </c>
      <c r="I30" s="205" t="s">
        <v>395</v>
      </c>
      <c r="J30" s="205" t="s">
        <v>360</v>
      </c>
      <c r="K30" s="205" t="s">
        <v>295</v>
      </c>
      <c r="L30" s="205">
        <v>5</v>
      </c>
      <c r="M30" s="205"/>
      <c r="N30" s="205">
        <v>1</v>
      </c>
      <c r="O30" s="205" t="s">
        <v>71</v>
      </c>
      <c r="P30" s="205">
        <v>1</v>
      </c>
    </row>
    <row r="31" spans="1:16">
      <c r="A31" s="205" t="s">
        <v>116</v>
      </c>
      <c r="B31" s="205" t="s">
        <v>117</v>
      </c>
      <c r="C31" s="205">
        <v>99</v>
      </c>
      <c r="D31" s="205">
        <v>203</v>
      </c>
      <c r="E31" s="205" t="s">
        <v>66</v>
      </c>
      <c r="F31" s="205" t="s">
        <v>329</v>
      </c>
      <c r="G31" s="205" t="s">
        <v>11</v>
      </c>
      <c r="H31" s="205" t="s">
        <v>18</v>
      </c>
      <c r="I31" s="205" t="s">
        <v>395</v>
      </c>
      <c r="J31" s="205" t="s">
        <v>362</v>
      </c>
      <c r="K31" s="205" t="s">
        <v>282</v>
      </c>
      <c r="L31" s="205">
        <v>5</v>
      </c>
      <c r="M31" s="205"/>
      <c r="N31" s="205">
        <v>1</v>
      </c>
      <c r="O31" s="205" t="s">
        <v>71</v>
      </c>
      <c r="P31" s="205">
        <v>1</v>
      </c>
    </row>
    <row r="32" spans="1:16">
      <c r="A32" s="205" t="s">
        <v>116</v>
      </c>
      <c r="B32" s="205" t="s">
        <v>117</v>
      </c>
      <c r="C32" s="205">
        <v>99</v>
      </c>
      <c r="D32" s="205">
        <v>203</v>
      </c>
      <c r="E32" s="205" t="s">
        <v>66</v>
      </c>
      <c r="F32" s="205" t="s">
        <v>329</v>
      </c>
      <c r="G32" s="205" t="s">
        <v>11</v>
      </c>
      <c r="H32" s="205" t="s">
        <v>18</v>
      </c>
      <c r="I32" s="205" t="s">
        <v>395</v>
      </c>
      <c r="J32" s="205" t="s">
        <v>368</v>
      </c>
      <c r="K32" s="205" t="s">
        <v>281</v>
      </c>
      <c r="L32" s="205">
        <v>5</v>
      </c>
      <c r="M32" s="205"/>
      <c r="N32" s="205">
        <v>1</v>
      </c>
      <c r="O32" s="205" t="s">
        <v>71</v>
      </c>
      <c r="P32" s="205">
        <v>1</v>
      </c>
    </row>
    <row r="33" spans="1:16">
      <c r="A33" s="205" t="s">
        <v>116</v>
      </c>
      <c r="B33" s="205" t="s">
        <v>117</v>
      </c>
      <c r="C33" s="205">
        <v>99</v>
      </c>
      <c r="D33" s="205">
        <v>203</v>
      </c>
      <c r="E33" s="205" t="s">
        <v>66</v>
      </c>
      <c r="F33" s="205" t="s">
        <v>329</v>
      </c>
      <c r="G33" s="205" t="s">
        <v>11</v>
      </c>
      <c r="H33" s="205" t="s">
        <v>18</v>
      </c>
      <c r="I33" s="205" t="s">
        <v>395</v>
      </c>
      <c r="J33" s="205" t="s">
        <v>383</v>
      </c>
      <c r="K33" s="205" t="s">
        <v>280</v>
      </c>
      <c r="L33" s="205">
        <v>5</v>
      </c>
      <c r="M33" s="205"/>
      <c r="N33" s="205">
        <v>2</v>
      </c>
      <c r="O33" s="205" t="s">
        <v>71</v>
      </c>
      <c r="P33" s="205">
        <v>1</v>
      </c>
    </row>
    <row r="34" spans="1:16">
      <c r="A34" s="205" t="s">
        <v>116</v>
      </c>
      <c r="B34" s="205" t="s">
        <v>117</v>
      </c>
      <c r="C34" s="205">
        <v>99</v>
      </c>
      <c r="D34" s="205">
        <v>203</v>
      </c>
      <c r="E34" s="205" t="s">
        <v>66</v>
      </c>
      <c r="F34" s="205" t="s">
        <v>329</v>
      </c>
      <c r="G34" s="205" t="s">
        <v>11</v>
      </c>
      <c r="H34" s="205" t="s">
        <v>18</v>
      </c>
      <c r="I34" s="205" t="s">
        <v>395</v>
      </c>
      <c r="J34" s="205" t="s">
        <v>331</v>
      </c>
      <c r="K34" s="205" t="s">
        <v>278</v>
      </c>
      <c r="L34" s="205">
        <v>5</v>
      </c>
      <c r="M34" s="205"/>
      <c r="N34" s="205">
        <v>2</v>
      </c>
      <c r="O34" s="205" t="s">
        <v>71</v>
      </c>
      <c r="P34" s="205">
        <v>1</v>
      </c>
    </row>
    <row r="35" spans="1:16">
      <c r="A35" s="205" t="s">
        <v>116</v>
      </c>
      <c r="B35" s="205" t="s">
        <v>117</v>
      </c>
      <c r="C35" s="205">
        <v>99</v>
      </c>
      <c r="D35" s="205">
        <v>203</v>
      </c>
      <c r="E35" s="205" t="s">
        <v>66</v>
      </c>
      <c r="F35" s="205" t="s">
        <v>329</v>
      </c>
      <c r="G35" s="205" t="s">
        <v>11</v>
      </c>
      <c r="H35" s="205" t="s">
        <v>18</v>
      </c>
      <c r="I35" s="205" t="s">
        <v>395</v>
      </c>
      <c r="J35" s="205" t="s">
        <v>366</v>
      </c>
      <c r="K35" s="205" t="s">
        <v>262</v>
      </c>
      <c r="L35" s="205">
        <v>5</v>
      </c>
      <c r="M35" s="205"/>
      <c r="N35" s="205">
        <v>2</v>
      </c>
      <c r="O35" s="205" t="s">
        <v>71</v>
      </c>
      <c r="P35" s="205">
        <v>1</v>
      </c>
    </row>
    <row r="36" spans="1:16">
      <c r="A36" s="205" t="s">
        <v>116</v>
      </c>
      <c r="B36" s="205" t="s">
        <v>117</v>
      </c>
      <c r="C36" s="205">
        <v>99</v>
      </c>
      <c r="D36" s="205">
        <v>203</v>
      </c>
      <c r="E36" s="205" t="s">
        <v>66</v>
      </c>
      <c r="F36" s="205" t="s">
        <v>329</v>
      </c>
      <c r="G36" s="205" t="s">
        <v>11</v>
      </c>
      <c r="H36" s="205" t="s">
        <v>18</v>
      </c>
      <c r="I36" s="205" t="s">
        <v>395</v>
      </c>
      <c r="J36" s="205" t="s">
        <v>351</v>
      </c>
      <c r="K36" s="205" t="s">
        <v>260</v>
      </c>
      <c r="L36" s="205">
        <v>5</v>
      </c>
      <c r="M36" s="205"/>
      <c r="N36" s="205">
        <v>2</v>
      </c>
      <c r="O36" s="205" t="s">
        <v>71</v>
      </c>
      <c r="P36" s="205">
        <v>1</v>
      </c>
    </row>
    <row r="37" spans="1:16">
      <c r="A37" s="205" t="s">
        <v>116</v>
      </c>
      <c r="B37" s="205" t="s">
        <v>117</v>
      </c>
      <c r="C37" s="205">
        <v>99</v>
      </c>
      <c r="D37" s="205">
        <v>203</v>
      </c>
      <c r="E37" s="205" t="s">
        <v>66</v>
      </c>
      <c r="F37" s="205" t="s">
        <v>329</v>
      </c>
      <c r="G37" s="205" t="s">
        <v>11</v>
      </c>
      <c r="H37" s="205" t="s">
        <v>18</v>
      </c>
      <c r="I37" s="205" t="s">
        <v>395</v>
      </c>
      <c r="J37" s="205" t="s">
        <v>355</v>
      </c>
      <c r="K37" s="205" t="s">
        <v>264</v>
      </c>
      <c r="L37" s="205">
        <v>5</v>
      </c>
      <c r="M37" s="205"/>
      <c r="N37" s="205">
        <v>3</v>
      </c>
      <c r="O37" s="205" t="s">
        <v>71</v>
      </c>
      <c r="P37" s="205">
        <v>1</v>
      </c>
    </row>
    <row r="38" spans="1:16">
      <c r="A38" s="205" t="s">
        <v>116</v>
      </c>
      <c r="B38" s="205" t="s">
        <v>117</v>
      </c>
      <c r="C38" s="205">
        <v>99</v>
      </c>
      <c r="D38" s="205">
        <v>203</v>
      </c>
      <c r="E38" s="205" t="s">
        <v>66</v>
      </c>
      <c r="F38" s="205" t="s">
        <v>329</v>
      </c>
      <c r="G38" s="205" t="s">
        <v>11</v>
      </c>
      <c r="H38" s="205" t="s">
        <v>18</v>
      </c>
      <c r="I38" s="205" t="s">
        <v>395</v>
      </c>
      <c r="J38" s="205" t="s">
        <v>371</v>
      </c>
      <c r="K38" s="205" t="s">
        <v>259</v>
      </c>
      <c r="L38" s="205">
        <v>5</v>
      </c>
      <c r="M38" s="205"/>
      <c r="N38" s="205">
        <v>3</v>
      </c>
      <c r="O38" s="205" t="s">
        <v>71</v>
      </c>
      <c r="P38" s="205">
        <v>1</v>
      </c>
    </row>
    <row r="39" spans="1:16">
      <c r="A39" s="205" t="s">
        <v>116</v>
      </c>
      <c r="B39" s="205" t="s">
        <v>117</v>
      </c>
      <c r="C39" s="205">
        <v>99</v>
      </c>
      <c r="D39" s="205">
        <v>203</v>
      </c>
      <c r="E39" s="205" t="s">
        <v>66</v>
      </c>
      <c r="F39" s="205" t="s">
        <v>329</v>
      </c>
      <c r="G39" s="205" t="s">
        <v>11</v>
      </c>
      <c r="H39" s="205" t="s">
        <v>18</v>
      </c>
      <c r="I39" s="205" t="s">
        <v>395</v>
      </c>
      <c r="J39" s="205" t="s">
        <v>373</v>
      </c>
      <c r="K39" s="205" t="s">
        <v>252</v>
      </c>
      <c r="L39" s="205">
        <v>5</v>
      </c>
      <c r="M39" s="205"/>
      <c r="N39" s="205">
        <v>3</v>
      </c>
      <c r="O39" s="205" t="s">
        <v>71</v>
      </c>
      <c r="P39" s="205">
        <v>1</v>
      </c>
    </row>
    <row r="40" spans="1:16">
      <c r="A40" s="205" t="s">
        <v>116</v>
      </c>
      <c r="B40" s="205" t="s">
        <v>117</v>
      </c>
      <c r="C40" s="205">
        <v>99</v>
      </c>
      <c r="D40" s="205">
        <v>203</v>
      </c>
      <c r="E40" s="205" t="s">
        <v>66</v>
      </c>
      <c r="F40" s="205" t="s">
        <v>329</v>
      </c>
      <c r="G40" s="205" t="s">
        <v>11</v>
      </c>
      <c r="H40" s="205" t="s">
        <v>18</v>
      </c>
      <c r="I40" s="205" t="s">
        <v>395</v>
      </c>
      <c r="J40" s="205" t="s">
        <v>335</v>
      </c>
      <c r="K40" s="205" t="s">
        <v>261</v>
      </c>
      <c r="L40" s="205">
        <v>5</v>
      </c>
      <c r="M40" s="205"/>
      <c r="N40" s="205">
        <v>3</v>
      </c>
      <c r="O40" s="205" t="s">
        <v>71</v>
      </c>
      <c r="P40" s="205">
        <v>1</v>
      </c>
    </row>
    <row r="41" spans="1:16">
      <c r="A41" s="205" t="s">
        <v>116</v>
      </c>
      <c r="B41" s="205" t="s">
        <v>117</v>
      </c>
      <c r="C41" s="205">
        <v>99</v>
      </c>
      <c r="D41" s="205">
        <v>203</v>
      </c>
      <c r="E41" s="205" t="s">
        <v>66</v>
      </c>
      <c r="F41" s="205" t="s">
        <v>329</v>
      </c>
      <c r="G41" s="205" t="s">
        <v>11</v>
      </c>
      <c r="H41" s="205" t="s">
        <v>18</v>
      </c>
      <c r="I41" s="205" t="s">
        <v>395</v>
      </c>
      <c r="J41" s="205" t="s">
        <v>367</v>
      </c>
      <c r="K41" s="205" t="s">
        <v>258</v>
      </c>
      <c r="L41" s="205">
        <v>5</v>
      </c>
      <c r="M41" s="205"/>
      <c r="N41" s="205">
        <v>4</v>
      </c>
      <c r="O41" s="205" t="s">
        <v>71</v>
      </c>
      <c r="P41" s="205">
        <v>1</v>
      </c>
    </row>
    <row r="42" spans="1:16">
      <c r="A42" s="205" t="s">
        <v>116</v>
      </c>
      <c r="B42" s="205" t="s">
        <v>117</v>
      </c>
      <c r="C42" s="205">
        <v>99</v>
      </c>
      <c r="D42" s="205">
        <v>203</v>
      </c>
      <c r="E42" s="205" t="s">
        <v>66</v>
      </c>
      <c r="F42" s="205" t="s">
        <v>329</v>
      </c>
      <c r="G42" s="205" t="s">
        <v>11</v>
      </c>
      <c r="H42" s="205" t="s">
        <v>18</v>
      </c>
      <c r="I42" s="205" t="s">
        <v>395</v>
      </c>
      <c r="J42" s="205" t="s">
        <v>342</v>
      </c>
      <c r="K42" s="205" t="s">
        <v>263</v>
      </c>
      <c r="L42" s="205">
        <v>5</v>
      </c>
      <c r="M42" s="205"/>
      <c r="N42" s="205">
        <v>4</v>
      </c>
      <c r="O42" s="205" t="s">
        <v>71</v>
      </c>
      <c r="P42" s="205">
        <v>1</v>
      </c>
    </row>
    <row r="43" spans="1:16">
      <c r="A43" s="205" t="s">
        <v>116</v>
      </c>
      <c r="B43" s="205" t="s">
        <v>117</v>
      </c>
      <c r="C43" s="205">
        <v>99</v>
      </c>
      <c r="D43" s="205">
        <v>203</v>
      </c>
      <c r="E43" s="205" t="s">
        <v>66</v>
      </c>
      <c r="F43" s="205" t="s">
        <v>329</v>
      </c>
      <c r="G43" s="205" t="s">
        <v>11</v>
      </c>
      <c r="H43" s="205" t="s">
        <v>18</v>
      </c>
      <c r="I43" s="205" t="s">
        <v>395</v>
      </c>
      <c r="J43" s="205" t="s">
        <v>380</v>
      </c>
      <c r="K43" s="205" t="s">
        <v>251</v>
      </c>
      <c r="L43" s="205">
        <v>5</v>
      </c>
      <c r="M43" s="205"/>
      <c r="N43" s="205">
        <v>4</v>
      </c>
      <c r="O43" s="205" t="s">
        <v>71</v>
      </c>
      <c r="P43" s="205">
        <v>1</v>
      </c>
    </row>
    <row r="44" spans="1:16">
      <c r="A44" s="205" t="s">
        <v>116</v>
      </c>
      <c r="B44" s="205" t="s">
        <v>117</v>
      </c>
      <c r="C44" s="205">
        <v>99</v>
      </c>
      <c r="D44" s="205">
        <v>203</v>
      </c>
      <c r="E44" s="205" t="s">
        <v>66</v>
      </c>
      <c r="F44" s="205" t="s">
        <v>329</v>
      </c>
      <c r="G44" s="205" t="s">
        <v>11</v>
      </c>
      <c r="H44" s="205" t="s">
        <v>18</v>
      </c>
      <c r="I44" s="205" t="s">
        <v>395</v>
      </c>
      <c r="J44" s="205" t="s">
        <v>336</v>
      </c>
      <c r="K44" s="205" t="s">
        <v>337</v>
      </c>
      <c r="L44" s="205">
        <v>5</v>
      </c>
      <c r="M44" s="205"/>
      <c r="N44" s="205">
        <v>4</v>
      </c>
      <c r="O44" s="205" t="s">
        <v>71</v>
      </c>
      <c r="P44" s="205">
        <v>1</v>
      </c>
    </row>
    <row r="45" spans="1:16">
      <c r="A45" s="205" t="s">
        <v>114</v>
      </c>
      <c r="B45" s="205" t="s">
        <v>115</v>
      </c>
      <c r="C45" s="205">
        <v>97</v>
      </c>
      <c r="D45" s="205">
        <v>71</v>
      </c>
      <c r="E45" s="205" t="s">
        <v>66</v>
      </c>
      <c r="F45" s="205" t="s">
        <v>329</v>
      </c>
      <c r="G45" s="205" t="s">
        <v>369</v>
      </c>
      <c r="H45" s="205" t="s">
        <v>24</v>
      </c>
      <c r="I45" s="205" t="s">
        <v>370</v>
      </c>
      <c r="J45" s="205" t="s">
        <v>463</v>
      </c>
      <c r="K45" s="205"/>
      <c r="L45" s="205">
        <v>1</v>
      </c>
      <c r="M45" s="205"/>
      <c r="N45" s="205">
        <v>3</v>
      </c>
      <c r="O45" s="205" t="s">
        <v>71</v>
      </c>
      <c r="P45" s="205">
        <v>1</v>
      </c>
    </row>
    <row r="46" spans="1:16">
      <c r="A46" s="205" t="s">
        <v>114</v>
      </c>
      <c r="B46" s="205" t="s">
        <v>115</v>
      </c>
      <c r="C46" s="205">
        <v>97</v>
      </c>
      <c r="D46" s="205">
        <v>71</v>
      </c>
      <c r="E46" s="205" t="s">
        <v>66</v>
      </c>
      <c r="F46" s="205" t="s">
        <v>329</v>
      </c>
      <c r="G46" s="205" t="s">
        <v>369</v>
      </c>
      <c r="H46" s="205" t="s">
        <v>24</v>
      </c>
      <c r="I46" s="205" t="s">
        <v>370</v>
      </c>
      <c r="J46" s="205" t="s">
        <v>464</v>
      </c>
      <c r="K46" s="205"/>
      <c r="L46" s="205">
        <v>1</v>
      </c>
      <c r="M46" s="205"/>
      <c r="N46" s="205">
        <v>5</v>
      </c>
      <c r="O46" s="205" t="s">
        <v>71</v>
      </c>
      <c r="P46" s="205">
        <v>1</v>
      </c>
    </row>
    <row r="47" spans="1:16">
      <c r="A47" s="205" t="s">
        <v>114</v>
      </c>
      <c r="B47" s="205" t="s">
        <v>115</v>
      </c>
      <c r="C47" s="205">
        <v>97</v>
      </c>
      <c r="D47" s="205">
        <v>71</v>
      </c>
      <c r="E47" s="205" t="s">
        <v>66</v>
      </c>
      <c r="F47" s="205" t="s">
        <v>329</v>
      </c>
      <c r="G47" s="205" t="s">
        <v>11</v>
      </c>
      <c r="H47" s="205" t="s">
        <v>18</v>
      </c>
      <c r="I47" s="205" t="s">
        <v>395</v>
      </c>
      <c r="J47" s="205" t="s">
        <v>334</v>
      </c>
      <c r="K47" s="205" t="s">
        <v>302</v>
      </c>
      <c r="L47" s="205">
        <v>5</v>
      </c>
      <c r="M47" s="205"/>
      <c r="N47" s="205">
        <v>0</v>
      </c>
      <c r="O47" s="205" t="s">
        <v>71</v>
      </c>
      <c r="P47" s="205">
        <v>1</v>
      </c>
    </row>
    <row r="48" spans="1:16">
      <c r="A48" s="205" t="s">
        <v>114</v>
      </c>
      <c r="B48" s="205" t="s">
        <v>115</v>
      </c>
      <c r="C48" s="205">
        <v>97</v>
      </c>
      <c r="D48" s="205">
        <v>71</v>
      </c>
      <c r="E48" s="205" t="s">
        <v>66</v>
      </c>
      <c r="F48" s="205" t="s">
        <v>329</v>
      </c>
      <c r="G48" s="205" t="s">
        <v>11</v>
      </c>
      <c r="H48" s="205" t="s">
        <v>18</v>
      </c>
      <c r="I48" s="205" t="s">
        <v>395</v>
      </c>
      <c r="J48" s="205" t="s">
        <v>364</v>
      </c>
      <c r="K48" s="205" t="s">
        <v>297</v>
      </c>
      <c r="L48" s="205">
        <v>5</v>
      </c>
      <c r="M48" s="205"/>
      <c r="N48" s="205">
        <v>0</v>
      </c>
      <c r="O48" s="205" t="s">
        <v>71</v>
      </c>
      <c r="P48" s="205">
        <v>1</v>
      </c>
    </row>
    <row r="49" spans="1:16">
      <c r="A49" s="205" t="s">
        <v>114</v>
      </c>
      <c r="B49" s="205" t="s">
        <v>115</v>
      </c>
      <c r="C49" s="205">
        <v>97</v>
      </c>
      <c r="D49" s="205">
        <v>71</v>
      </c>
      <c r="E49" s="205" t="s">
        <v>66</v>
      </c>
      <c r="F49" s="205" t="s">
        <v>329</v>
      </c>
      <c r="G49" s="205" t="s">
        <v>11</v>
      </c>
      <c r="H49" s="205" t="s">
        <v>18</v>
      </c>
      <c r="I49" s="205" t="s">
        <v>395</v>
      </c>
      <c r="J49" s="205" t="s">
        <v>361</v>
      </c>
      <c r="K49" s="205" t="s">
        <v>296</v>
      </c>
      <c r="L49" s="205">
        <v>5</v>
      </c>
      <c r="M49" s="205"/>
      <c r="N49" s="205">
        <v>1</v>
      </c>
      <c r="O49" s="205" t="s">
        <v>71</v>
      </c>
      <c r="P49" s="205">
        <v>1</v>
      </c>
    </row>
    <row r="50" spans="1:16">
      <c r="A50" s="205" t="s">
        <v>114</v>
      </c>
      <c r="B50" s="205" t="s">
        <v>115</v>
      </c>
      <c r="C50" s="205">
        <v>97</v>
      </c>
      <c r="D50" s="205">
        <v>71</v>
      </c>
      <c r="E50" s="205" t="s">
        <v>66</v>
      </c>
      <c r="F50" s="205" t="s">
        <v>329</v>
      </c>
      <c r="G50" s="205" t="s">
        <v>11</v>
      </c>
      <c r="H50" s="205" t="s">
        <v>18</v>
      </c>
      <c r="I50" s="205" t="s">
        <v>395</v>
      </c>
      <c r="J50" s="205" t="s">
        <v>360</v>
      </c>
      <c r="K50" s="205" t="s">
        <v>295</v>
      </c>
      <c r="L50" s="205">
        <v>5</v>
      </c>
      <c r="M50" s="205"/>
      <c r="N50" s="205">
        <v>1</v>
      </c>
      <c r="O50" s="205" t="s">
        <v>71</v>
      </c>
      <c r="P50" s="205">
        <v>1</v>
      </c>
    </row>
    <row r="51" spans="1:16">
      <c r="A51" s="205" t="s">
        <v>114</v>
      </c>
      <c r="B51" s="205" t="s">
        <v>115</v>
      </c>
      <c r="C51" s="205">
        <v>97</v>
      </c>
      <c r="D51" s="205">
        <v>71</v>
      </c>
      <c r="E51" s="205" t="s">
        <v>66</v>
      </c>
      <c r="F51" s="205" t="s">
        <v>329</v>
      </c>
      <c r="G51" s="205" t="s">
        <v>11</v>
      </c>
      <c r="H51" s="205" t="s">
        <v>18</v>
      </c>
      <c r="I51" s="205" t="s">
        <v>395</v>
      </c>
      <c r="J51" s="205" t="s">
        <v>362</v>
      </c>
      <c r="K51" s="205" t="s">
        <v>282</v>
      </c>
      <c r="L51" s="205">
        <v>5</v>
      </c>
      <c r="M51" s="205"/>
      <c r="N51" s="205">
        <v>1</v>
      </c>
      <c r="O51" s="205" t="s">
        <v>71</v>
      </c>
      <c r="P51" s="205">
        <v>1</v>
      </c>
    </row>
    <row r="52" spans="1:16">
      <c r="A52" s="205" t="s">
        <v>114</v>
      </c>
      <c r="B52" s="205" t="s">
        <v>115</v>
      </c>
      <c r="C52" s="205">
        <v>97</v>
      </c>
      <c r="D52" s="205">
        <v>71</v>
      </c>
      <c r="E52" s="205" t="s">
        <v>66</v>
      </c>
      <c r="F52" s="205" t="s">
        <v>329</v>
      </c>
      <c r="G52" s="205" t="s">
        <v>11</v>
      </c>
      <c r="H52" s="205" t="s">
        <v>18</v>
      </c>
      <c r="I52" s="205" t="s">
        <v>395</v>
      </c>
      <c r="J52" s="205" t="s">
        <v>368</v>
      </c>
      <c r="K52" s="205" t="s">
        <v>281</v>
      </c>
      <c r="L52" s="205">
        <v>5</v>
      </c>
      <c r="M52" s="205"/>
      <c r="N52" s="205">
        <v>1</v>
      </c>
      <c r="O52" s="205" t="s">
        <v>71</v>
      </c>
      <c r="P52" s="205">
        <v>1</v>
      </c>
    </row>
    <row r="53" spans="1:16">
      <c r="A53" s="205" t="s">
        <v>114</v>
      </c>
      <c r="B53" s="205" t="s">
        <v>115</v>
      </c>
      <c r="C53" s="205">
        <v>97</v>
      </c>
      <c r="D53" s="205">
        <v>71</v>
      </c>
      <c r="E53" s="205" t="s">
        <v>66</v>
      </c>
      <c r="F53" s="205" t="s">
        <v>329</v>
      </c>
      <c r="G53" s="205" t="s">
        <v>11</v>
      </c>
      <c r="H53" s="205" t="s">
        <v>18</v>
      </c>
      <c r="I53" s="205" t="s">
        <v>395</v>
      </c>
      <c r="J53" s="205" t="s">
        <v>383</v>
      </c>
      <c r="K53" s="205" t="s">
        <v>280</v>
      </c>
      <c r="L53" s="205">
        <v>5</v>
      </c>
      <c r="M53" s="205"/>
      <c r="N53" s="205">
        <v>2</v>
      </c>
      <c r="O53" s="205" t="s">
        <v>71</v>
      </c>
      <c r="P53" s="205">
        <v>1</v>
      </c>
    </row>
    <row r="54" spans="1:16">
      <c r="A54" s="205" t="s">
        <v>114</v>
      </c>
      <c r="B54" s="205" t="s">
        <v>115</v>
      </c>
      <c r="C54" s="205">
        <v>97</v>
      </c>
      <c r="D54" s="205">
        <v>71</v>
      </c>
      <c r="E54" s="205" t="s">
        <v>66</v>
      </c>
      <c r="F54" s="205" t="s">
        <v>329</v>
      </c>
      <c r="G54" s="205" t="s">
        <v>11</v>
      </c>
      <c r="H54" s="205" t="s">
        <v>18</v>
      </c>
      <c r="I54" s="205" t="s">
        <v>395</v>
      </c>
      <c r="J54" s="205" t="s">
        <v>331</v>
      </c>
      <c r="K54" s="205" t="s">
        <v>278</v>
      </c>
      <c r="L54" s="205">
        <v>5</v>
      </c>
      <c r="M54" s="205"/>
      <c r="N54" s="205">
        <v>2</v>
      </c>
      <c r="O54" s="205" t="s">
        <v>71</v>
      </c>
      <c r="P54" s="205">
        <v>1</v>
      </c>
    </row>
    <row r="55" spans="1:16">
      <c r="A55" s="205" t="s">
        <v>114</v>
      </c>
      <c r="B55" s="205" t="s">
        <v>115</v>
      </c>
      <c r="C55" s="205">
        <v>97</v>
      </c>
      <c r="D55" s="205">
        <v>71</v>
      </c>
      <c r="E55" s="205" t="s">
        <v>66</v>
      </c>
      <c r="F55" s="205" t="s">
        <v>329</v>
      </c>
      <c r="G55" s="205" t="s">
        <v>11</v>
      </c>
      <c r="H55" s="205" t="s">
        <v>18</v>
      </c>
      <c r="I55" s="205" t="s">
        <v>395</v>
      </c>
      <c r="J55" s="205" t="s">
        <v>366</v>
      </c>
      <c r="K55" s="205" t="s">
        <v>262</v>
      </c>
      <c r="L55" s="205">
        <v>5</v>
      </c>
      <c r="M55" s="205"/>
      <c r="N55" s="205">
        <v>2</v>
      </c>
      <c r="O55" s="205" t="s">
        <v>71</v>
      </c>
      <c r="P55" s="205">
        <v>1</v>
      </c>
    </row>
    <row r="56" spans="1:16">
      <c r="A56" s="205" t="s">
        <v>114</v>
      </c>
      <c r="B56" s="205" t="s">
        <v>115</v>
      </c>
      <c r="C56" s="205">
        <v>97</v>
      </c>
      <c r="D56" s="205">
        <v>71</v>
      </c>
      <c r="E56" s="205" t="s">
        <v>66</v>
      </c>
      <c r="F56" s="205" t="s">
        <v>329</v>
      </c>
      <c r="G56" s="205" t="s">
        <v>11</v>
      </c>
      <c r="H56" s="205" t="s">
        <v>18</v>
      </c>
      <c r="I56" s="205" t="s">
        <v>395</v>
      </c>
      <c r="J56" s="205" t="s">
        <v>351</v>
      </c>
      <c r="K56" s="205" t="s">
        <v>260</v>
      </c>
      <c r="L56" s="205">
        <v>5</v>
      </c>
      <c r="M56" s="205"/>
      <c r="N56" s="205">
        <v>2</v>
      </c>
      <c r="O56" s="205" t="s">
        <v>71</v>
      </c>
      <c r="P56" s="205">
        <v>1</v>
      </c>
    </row>
    <row r="57" spans="1:16">
      <c r="A57" s="205" t="s">
        <v>114</v>
      </c>
      <c r="B57" s="205" t="s">
        <v>115</v>
      </c>
      <c r="C57" s="205">
        <v>97</v>
      </c>
      <c r="D57" s="205">
        <v>71</v>
      </c>
      <c r="E57" s="205" t="s">
        <v>66</v>
      </c>
      <c r="F57" s="205" t="s">
        <v>329</v>
      </c>
      <c r="G57" s="205" t="s">
        <v>11</v>
      </c>
      <c r="H57" s="205" t="s">
        <v>18</v>
      </c>
      <c r="I57" s="205" t="s">
        <v>395</v>
      </c>
      <c r="J57" s="205" t="s">
        <v>355</v>
      </c>
      <c r="K57" s="205" t="s">
        <v>264</v>
      </c>
      <c r="L57" s="205">
        <v>5</v>
      </c>
      <c r="M57" s="205"/>
      <c r="N57" s="205">
        <v>3</v>
      </c>
      <c r="O57" s="205" t="s">
        <v>71</v>
      </c>
      <c r="P57" s="205">
        <v>1</v>
      </c>
    </row>
    <row r="58" spans="1:16">
      <c r="A58" s="205" t="s">
        <v>114</v>
      </c>
      <c r="B58" s="205" t="s">
        <v>115</v>
      </c>
      <c r="C58" s="205">
        <v>97</v>
      </c>
      <c r="D58" s="205">
        <v>71</v>
      </c>
      <c r="E58" s="205" t="s">
        <v>66</v>
      </c>
      <c r="F58" s="205" t="s">
        <v>329</v>
      </c>
      <c r="G58" s="205" t="s">
        <v>11</v>
      </c>
      <c r="H58" s="205" t="s">
        <v>18</v>
      </c>
      <c r="I58" s="205" t="s">
        <v>395</v>
      </c>
      <c r="J58" s="205" t="s">
        <v>371</v>
      </c>
      <c r="K58" s="205" t="s">
        <v>259</v>
      </c>
      <c r="L58" s="205">
        <v>5</v>
      </c>
      <c r="M58" s="205"/>
      <c r="N58" s="205">
        <v>3</v>
      </c>
      <c r="O58" s="205" t="s">
        <v>71</v>
      </c>
      <c r="P58" s="205">
        <v>1</v>
      </c>
    </row>
    <row r="59" spans="1:16">
      <c r="A59" s="205" t="s">
        <v>114</v>
      </c>
      <c r="B59" s="205" t="s">
        <v>115</v>
      </c>
      <c r="C59" s="205">
        <v>97</v>
      </c>
      <c r="D59" s="205">
        <v>71</v>
      </c>
      <c r="E59" s="205" t="s">
        <v>66</v>
      </c>
      <c r="F59" s="205" t="s">
        <v>329</v>
      </c>
      <c r="G59" s="205" t="s">
        <v>11</v>
      </c>
      <c r="H59" s="205" t="s">
        <v>18</v>
      </c>
      <c r="I59" s="205" t="s">
        <v>395</v>
      </c>
      <c r="J59" s="205" t="s">
        <v>373</v>
      </c>
      <c r="K59" s="205" t="s">
        <v>252</v>
      </c>
      <c r="L59" s="205">
        <v>5</v>
      </c>
      <c r="M59" s="205"/>
      <c r="N59" s="205">
        <v>3</v>
      </c>
      <c r="O59" s="205" t="s">
        <v>71</v>
      </c>
      <c r="P59" s="205">
        <v>1</v>
      </c>
    </row>
    <row r="60" spans="1:16">
      <c r="A60" s="205" t="s">
        <v>114</v>
      </c>
      <c r="B60" s="205" t="s">
        <v>115</v>
      </c>
      <c r="C60" s="205">
        <v>97</v>
      </c>
      <c r="D60" s="205">
        <v>71</v>
      </c>
      <c r="E60" s="205" t="s">
        <v>66</v>
      </c>
      <c r="F60" s="205" t="s">
        <v>329</v>
      </c>
      <c r="G60" s="205" t="s">
        <v>11</v>
      </c>
      <c r="H60" s="205" t="s">
        <v>18</v>
      </c>
      <c r="I60" s="205" t="s">
        <v>395</v>
      </c>
      <c r="J60" s="205" t="s">
        <v>335</v>
      </c>
      <c r="K60" s="205" t="s">
        <v>261</v>
      </c>
      <c r="L60" s="205">
        <v>5</v>
      </c>
      <c r="M60" s="205"/>
      <c r="N60" s="205">
        <v>3</v>
      </c>
      <c r="O60" s="205" t="s">
        <v>71</v>
      </c>
      <c r="P60" s="205">
        <v>1</v>
      </c>
    </row>
    <row r="61" spans="1:16">
      <c r="A61" s="205" t="s">
        <v>114</v>
      </c>
      <c r="B61" s="205" t="s">
        <v>115</v>
      </c>
      <c r="C61" s="205">
        <v>97</v>
      </c>
      <c r="D61" s="205">
        <v>71</v>
      </c>
      <c r="E61" s="205" t="s">
        <v>66</v>
      </c>
      <c r="F61" s="205" t="s">
        <v>329</v>
      </c>
      <c r="G61" s="205" t="s">
        <v>11</v>
      </c>
      <c r="H61" s="205" t="s">
        <v>18</v>
      </c>
      <c r="I61" s="205" t="s">
        <v>395</v>
      </c>
      <c r="J61" s="205" t="s">
        <v>367</v>
      </c>
      <c r="K61" s="205" t="s">
        <v>258</v>
      </c>
      <c r="L61" s="205">
        <v>5</v>
      </c>
      <c r="M61" s="205"/>
      <c r="N61" s="205">
        <v>4</v>
      </c>
      <c r="O61" s="205" t="s">
        <v>71</v>
      </c>
      <c r="P61" s="205">
        <v>1</v>
      </c>
    </row>
    <row r="62" spans="1:16">
      <c r="A62" s="205" t="s">
        <v>114</v>
      </c>
      <c r="B62" s="205" t="s">
        <v>115</v>
      </c>
      <c r="C62" s="205">
        <v>97</v>
      </c>
      <c r="D62" s="205">
        <v>71</v>
      </c>
      <c r="E62" s="205" t="s">
        <v>66</v>
      </c>
      <c r="F62" s="205" t="s">
        <v>329</v>
      </c>
      <c r="G62" s="205" t="s">
        <v>11</v>
      </c>
      <c r="H62" s="205" t="s">
        <v>18</v>
      </c>
      <c r="I62" s="205" t="s">
        <v>395</v>
      </c>
      <c r="J62" s="205" t="s">
        <v>342</v>
      </c>
      <c r="K62" s="205" t="s">
        <v>263</v>
      </c>
      <c r="L62" s="205">
        <v>5</v>
      </c>
      <c r="M62" s="205"/>
      <c r="N62" s="205">
        <v>4</v>
      </c>
      <c r="O62" s="205" t="s">
        <v>71</v>
      </c>
      <c r="P62" s="205">
        <v>1</v>
      </c>
    </row>
    <row r="63" spans="1:16">
      <c r="A63" s="205" t="s">
        <v>114</v>
      </c>
      <c r="B63" s="205" t="s">
        <v>115</v>
      </c>
      <c r="C63" s="205">
        <v>97</v>
      </c>
      <c r="D63" s="205">
        <v>71</v>
      </c>
      <c r="E63" s="205" t="s">
        <v>66</v>
      </c>
      <c r="F63" s="205" t="s">
        <v>329</v>
      </c>
      <c r="G63" s="205" t="s">
        <v>11</v>
      </c>
      <c r="H63" s="205" t="s">
        <v>18</v>
      </c>
      <c r="I63" s="205" t="s">
        <v>395</v>
      </c>
      <c r="J63" s="205" t="s">
        <v>380</v>
      </c>
      <c r="K63" s="205" t="s">
        <v>251</v>
      </c>
      <c r="L63" s="205">
        <v>5</v>
      </c>
      <c r="M63" s="205"/>
      <c r="N63" s="205">
        <v>4</v>
      </c>
      <c r="O63" s="205" t="s">
        <v>71</v>
      </c>
      <c r="P63" s="205">
        <v>1</v>
      </c>
    </row>
    <row r="64" spans="1:16">
      <c r="A64" s="205" t="s">
        <v>114</v>
      </c>
      <c r="B64" s="205" t="s">
        <v>115</v>
      </c>
      <c r="C64" s="205">
        <v>97</v>
      </c>
      <c r="D64" s="205">
        <v>71</v>
      </c>
      <c r="E64" s="205" t="s">
        <v>66</v>
      </c>
      <c r="F64" s="205" t="s">
        <v>329</v>
      </c>
      <c r="G64" s="205" t="s">
        <v>11</v>
      </c>
      <c r="H64" s="205" t="s">
        <v>18</v>
      </c>
      <c r="I64" s="205" t="s">
        <v>395</v>
      </c>
      <c r="J64" s="205" t="s">
        <v>336</v>
      </c>
      <c r="K64" s="205" t="s">
        <v>337</v>
      </c>
      <c r="L64" s="205">
        <v>5</v>
      </c>
      <c r="M64" s="205"/>
      <c r="N64" s="205">
        <v>4</v>
      </c>
      <c r="O64" s="205" t="s">
        <v>71</v>
      </c>
      <c r="P64" s="205">
        <v>1</v>
      </c>
    </row>
    <row r="65" spans="1:16">
      <c r="A65" s="205" t="s">
        <v>120</v>
      </c>
      <c r="B65" s="205" t="s">
        <v>121</v>
      </c>
      <c r="C65" s="205">
        <v>59</v>
      </c>
      <c r="D65" s="205">
        <v>31</v>
      </c>
      <c r="E65" s="205" t="s">
        <v>66</v>
      </c>
      <c r="F65" s="205" t="s">
        <v>329</v>
      </c>
      <c r="G65" s="205" t="s">
        <v>11</v>
      </c>
      <c r="H65" s="205" t="s">
        <v>18</v>
      </c>
      <c r="I65" s="205" t="s">
        <v>395</v>
      </c>
      <c r="J65" s="205" t="s">
        <v>360</v>
      </c>
      <c r="K65" s="205" t="s">
        <v>295</v>
      </c>
      <c r="L65" s="205">
        <v>5</v>
      </c>
      <c r="M65" s="205"/>
      <c r="N65" s="205">
        <v>1</v>
      </c>
      <c r="O65" s="205" t="s">
        <v>71</v>
      </c>
      <c r="P65" s="205">
        <v>1</v>
      </c>
    </row>
    <row r="66" spans="1:16">
      <c r="A66" s="205" t="s">
        <v>120</v>
      </c>
      <c r="B66" s="205" t="s">
        <v>121</v>
      </c>
      <c r="C66" s="205">
        <v>59</v>
      </c>
      <c r="D66" s="205">
        <v>31</v>
      </c>
      <c r="E66" s="205" t="s">
        <v>66</v>
      </c>
      <c r="F66" s="205" t="s">
        <v>329</v>
      </c>
      <c r="G66" s="205" t="s">
        <v>11</v>
      </c>
      <c r="H66" s="205" t="s">
        <v>18</v>
      </c>
      <c r="I66" s="205" t="s">
        <v>395</v>
      </c>
      <c r="J66" s="205" t="s">
        <v>362</v>
      </c>
      <c r="K66" s="205" t="s">
        <v>282</v>
      </c>
      <c r="L66" s="205">
        <v>5</v>
      </c>
      <c r="M66" s="205"/>
      <c r="N66" s="205">
        <v>1</v>
      </c>
      <c r="O66" s="205" t="s">
        <v>71</v>
      </c>
      <c r="P66" s="205">
        <v>1</v>
      </c>
    </row>
    <row r="67" spans="1:16">
      <c r="A67" s="205" t="s">
        <v>120</v>
      </c>
      <c r="B67" s="205" t="s">
        <v>121</v>
      </c>
      <c r="C67" s="205">
        <v>59</v>
      </c>
      <c r="D67" s="205">
        <v>31</v>
      </c>
      <c r="E67" s="205" t="s">
        <v>66</v>
      </c>
      <c r="F67" s="205" t="s">
        <v>329</v>
      </c>
      <c r="G67" s="205" t="s">
        <v>11</v>
      </c>
      <c r="H67" s="205" t="s">
        <v>18</v>
      </c>
      <c r="I67" s="205" t="s">
        <v>395</v>
      </c>
      <c r="J67" s="205" t="s">
        <v>368</v>
      </c>
      <c r="K67" s="205" t="s">
        <v>281</v>
      </c>
      <c r="L67" s="205">
        <v>5</v>
      </c>
      <c r="M67" s="205"/>
      <c r="N67" s="205">
        <v>1</v>
      </c>
      <c r="O67" s="205" t="s">
        <v>71</v>
      </c>
      <c r="P67" s="205">
        <v>1</v>
      </c>
    </row>
    <row r="68" spans="1:16">
      <c r="A68" s="205" t="s">
        <v>120</v>
      </c>
      <c r="B68" s="205" t="s">
        <v>121</v>
      </c>
      <c r="C68" s="205">
        <v>59</v>
      </c>
      <c r="D68" s="205">
        <v>31</v>
      </c>
      <c r="E68" s="205" t="s">
        <v>66</v>
      </c>
      <c r="F68" s="205" t="s">
        <v>329</v>
      </c>
      <c r="G68" s="205" t="s">
        <v>11</v>
      </c>
      <c r="H68" s="205" t="s">
        <v>18</v>
      </c>
      <c r="I68" s="205" t="s">
        <v>395</v>
      </c>
      <c r="J68" s="205" t="s">
        <v>383</v>
      </c>
      <c r="K68" s="205" t="s">
        <v>280</v>
      </c>
      <c r="L68" s="205">
        <v>5</v>
      </c>
      <c r="M68" s="205"/>
      <c r="N68" s="205">
        <v>2</v>
      </c>
      <c r="O68" s="205" t="s">
        <v>71</v>
      </c>
      <c r="P68" s="205">
        <v>1</v>
      </c>
    </row>
    <row r="69" spans="1:16">
      <c r="A69" s="205" t="s">
        <v>120</v>
      </c>
      <c r="B69" s="205" t="s">
        <v>121</v>
      </c>
      <c r="C69" s="205">
        <v>59</v>
      </c>
      <c r="D69" s="205">
        <v>31</v>
      </c>
      <c r="E69" s="205" t="s">
        <v>66</v>
      </c>
      <c r="F69" s="205" t="s">
        <v>329</v>
      </c>
      <c r="G69" s="205" t="s">
        <v>11</v>
      </c>
      <c r="H69" s="205" t="s">
        <v>18</v>
      </c>
      <c r="I69" s="205" t="s">
        <v>395</v>
      </c>
      <c r="J69" s="205" t="s">
        <v>355</v>
      </c>
      <c r="K69" s="205" t="s">
        <v>264</v>
      </c>
      <c r="L69" s="205">
        <v>5</v>
      </c>
      <c r="M69" s="205"/>
      <c r="N69" s="205">
        <v>3</v>
      </c>
      <c r="O69" s="205" t="s">
        <v>71</v>
      </c>
      <c r="P69" s="205">
        <v>1</v>
      </c>
    </row>
    <row r="70" spans="1:16">
      <c r="A70" s="205" t="s">
        <v>120</v>
      </c>
      <c r="B70" s="205" t="s">
        <v>121</v>
      </c>
      <c r="C70" s="205">
        <v>59</v>
      </c>
      <c r="D70" s="205">
        <v>31</v>
      </c>
      <c r="E70" s="205" t="s">
        <v>66</v>
      </c>
      <c r="F70" s="205" t="s">
        <v>329</v>
      </c>
      <c r="G70" s="205" t="s">
        <v>11</v>
      </c>
      <c r="H70" s="205" t="s">
        <v>18</v>
      </c>
      <c r="I70" s="205" t="s">
        <v>395</v>
      </c>
      <c r="J70" s="205" t="s">
        <v>373</v>
      </c>
      <c r="K70" s="205" t="s">
        <v>252</v>
      </c>
      <c r="L70" s="205">
        <v>5</v>
      </c>
      <c r="M70" s="205"/>
      <c r="N70" s="205">
        <v>3</v>
      </c>
      <c r="O70" s="205" t="s">
        <v>71</v>
      </c>
      <c r="P70" s="205">
        <v>1</v>
      </c>
    </row>
    <row r="71" spans="1:16">
      <c r="A71" s="205" t="s">
        <v>120</v>
      </c>
      <c r="B71" s="205" t="s">
        <v>121</v>
      </c>
      <c r="C71" s="205">
        <v>59</v>
      </c>
      <c r="D71" s="205">
        <v>31</v>
      </c>
      <c r="E71" s="205" t="s">
        <v>66</v>
      </c>
      <c r="F71" s="205" t="s">
        <v>329</v>
      </c>
      <c r="G71" s="205" t="s">
        <v>11</v>
      </c>
      <c r="H71" s="205" t="s">
        <v>18</v>
      </c>
      <c r="I71" s="205" t="s">
        <v>395</v>
      </c>
      <c r="J71" s="205" t="s">
        <v>335</v>
      </c>
      <c r="K71" s="205" t="s">
        <v>261</v>
      </c>
      <c r="L71" s="205">
        <v>5</v>
      </c>
      <c r="M71" s="205"/>
      <c r="N71" s="205">
        <v>3</v>
      </c>
      <c r="O71" s="205" t="s">
        <v>71</v>
      </c>
      <c r="P71" s="205">
        <v>1</v>
      </c>
    </row>
    <row r="72" spans="1:16">
      <c r="A72" s="205" t="s">
        <v>120</v>
      </c>
      <c r="B72" s="205" t="s">
        <v>121</v>
      </c>
      <c r="C72" s="205">
        <v>59</v>
      </c>
      <c r="D72" s="205">
        <v>31</v>
      </c>
      <c r="E72" s="205" t="s">
        <v>66</v>
      </c>
      <c r="F72" s="205" t="s">
        <v>329</v>
      </c>
      <c r="G72" s="205" t="s">
        <v>11</v>
      </c>
      <c r="H72" s="205" t="s">
        <v>18</v>
      </c>
      <c r="I72" s="205" t="s">
        <v>395</v>
      </c>
      <c r="J72" s="205" t="s">
        <v>342</v>
      </c>
      <c r="K72" s="205" t="s">
        <v>263</v>
      </c>
      <c r="L72" s="205">
        <v>5</v>
      </c>
      <c r="M72" s="205"/>
      <c r="N72" s="205">
        <v>4</v>
      </c>
      <c r="O72" s="205" t="s">
        <v>71</v>
      </c>
      <c r="P72" s="205">
        <v>1</v>
      </c>
    </row>
    <row r="73" spans="1:16">
      <c r="A73" s="205" t="s">
        <v>120</v>
      </c>
      <c r="B73" s="205" t="s">
        <v>121</v>
      </c>
      <c r="C73" s="205">
        <v>59</v>
      </c>
      <c r="D73" s="205">
        <v>31</v>
      </c>
      <c r="E73" s="205" t="s">
        <v>66</v>
      </c>
      <c r="F73" s="205" t="s">
        <v>329</v>
      </c>
      <c r="G73" s="205" t="s">
        <v>11</v>
      </c>
      <c r="H73" s="205" t="s">
        <v>18</v>
      </c>
      <c r="I73" s="205" t="s">
        <v>395</v>
      </c>
      <c r="J73" s="205" t="s">
        <v>380</v>
      </c>
      <c r="K73" s="205" t="s">
        <v>251</v>
      </c>
      <c r="L73" s="205">
        <v>5</v>
      </c>
      <c r="M73" s="205"/>
      <c r="N73" s="205">
        <v>4</v>
      </c>
      <c r="O73" s="205" t="s">
        <v>71</v>
      </c>
      <c r="P73" s="205">
        <v>1</v>
      </c>
    </row>
    <row r="74" spans="1:16">
      <c r="A74" s="205" t="s">
        <v>120</v>
      </c>
      <c r="B74" s="205" t="s">
        <v>121</v>
      </c>
      <c r="C74" s="205">
        <v>59</v>
      </c>
      <c r="D74" s="205">
        <v>31</v>
      </c>
      <c r="E74" s="205" t="s">
        <v>66</v>
      </c>
      <c r="F74" s="205" t="s">
        <v>329</v>
      </c>
      <c r="G74" s="205" t="s">
        <v>11</v>
      </c>
      <c r="H74" s="205" t="s">
        <v>18</v>
      </c>
      <c r="I74" s="205" t="s">
        <v>395</v>
      </c>
      <c r="J74" s="205" t="s">
        <v>336</v>
      </c>
      <c r="K74" s="205" t="s">
        <v>337</v>
      </c>
      <c r="L74" s="205">
        <v>5</v>
      </c>
      <c r="M74" s="205"/>
      <c r="N74" s="205">
        <v>4</v>
      </c>
      <c r="O74" s="205" t="s">
        <v>71</v>
      </c>
      <c r="P74" s="205">
        <v>1</v>
      </c>
    </row>
    <row r="75" spans="1:16">
      <c r="A75" s="205" t="s">
        <v>120</v>
      </c>
      <c r="B75" s="205" t="s">
        <v>121</v>
      </c>
      <c r="C75" s="205">
        <v>59</v>
      </c>
      <c r="D75" s="205">
        <v>31</v>
      </c>
      <c r="E75" s="205" t="s">
        <v>66</v>
      </c>
      <c r="F75" s="205" t="s">
        <v>329</v>
      </c>
      <c r="G75" s="205" t="s">
        <v>12</v>
      </c>
      <c r="H75" s="205" t="s">
        <v>22</v>
      </c>
      <c r="I75" s="205" t="s">
        <v>330</v>
      </c>
      <c r="J75" s="205" t="s">
        <v>360</v>
      </c>
      <c r="K75" s="205" t="s">
        <v>302</v>
      </c>
      <c r="L75" s="205">
        <v>5</v>
      </c>
      <c r="M75" s="205"/>
      <c r="N75" s="205">
        <v>0</v>
      </c>
      <c r="O75" s="205" t="s">
        <v>71</v>
      </c>
      <c r="P75" s="205">
        <v>1</v>
      </c>
    </row>
    <row r="76" spans="1:16">
      <c r="A76" s="205" t="s">
        <v>111</v>
      </c>
      <c r="B76" s="205" t="s">
        <v>112</v>
      </c>
      <c r="C76" s="205">
        <v>47</v>
      </c>
      <c r="D76" s="205">
        <v>840</v>
      </c>
      <c r="E76" s="205" t="s">
        <v>66</v>
      </c>
      <c r="F76" s="205" t="s">
        <v>329</v>
      </c>
      <c r="G76" s="205" t="s">
        <v>11</v>
      </c>
      <c r="H76" s="205" t="s">
        <v>18</v>
      </c>
      <c r="I76" s="205" t="s">
        <v>397</v>
      </c>
      <c r="J76" s="205" t="s">
        <v>359</v>
      </c>
      <c r="K76" s="205" t="s">
        <v>303</v>
      </c>
      <c r="L76" s="205">
        <v>5</v>
      </c>
      <c r="M76" s="205"/>
      <c r="N76" s="205">
        <v>0</v>
      </c>
      <c r="O76" s="205" t="s">
        <v>71</v>
      </c>
      <c r="P76" s="205">
        <v>1</v>
      </c>
    </row>
    <row r="77" spans="1:16">
      <c r="A77" s="205" t="s">
        <v>111</v>
      </c>
      <c r="B77" s="205" t="s">
        <v>112</v>
      </c>
      <c r="C77" s="205">
        <v>47</v>
      </c>
      <c r="D77" s="205">
        <v>840</v>
      </c>
      <c r="E77" s="205" t="s">
        <v>66</v>
      </c>
      <c r="F77" s="205" t="s">
        <v>329</v>
      </c>
      <c r="G77" s="205" t="s">
        <v>11</v>
      </c>
      <c r="H77" s="205" t="s">
        <v>18</v>
      </c>
      <c r="I77" s="205" t="s">
        <v>397</v>
      </c>
      <c r="J77" s="205" t="s">
        <v>334</v>
      </c>
      <c r="K77" s="205" t="s">
        <v>302</v>
      </c>
      <c r="L77" s="205">
        <v>5</v>
      </c>
      <c r="M77" s="205"/>
      <c r="N77" s="205">
        <v>0</v>
      </c>
      <c r="O77" s="205" t="s">
        <v>71</v>
      </c>
      <c r="P77" s="205">
        <v>1</v>
      </c>
    </row>
    <row r="78" spans="1:16">
      <c r="A78" s="205" t="s">
        <v>111</v>
      </c>
      <c r="B78" s="205" t="s">
        <v>112</v>
      </c>
      <c r="C78" s="205">
        <v>47</v>
      </c>
      <c r="D78" s="205">
        <v>840</v>
      </c>
      <c r="E78" s="205" t="s">
        <v>66</v>
      </c>
      <c r="F78" s="205" t="s">
        <v>329</v>
      </c>
      <c r="G78" s="205" t="s">
        <v>11</v>
      </c>
      <c r="H78" s="205" t="s">
        <v>18</v>
      </c>
      <c r="I78" s="205" t="s">
        <v>397</v>
      </c>
      <c r="J78" s="205" t="s">
        <v>364</v>
      </c>
      <c r="K78" s="205" t="s">
        <v>297</v>
      </c>
      <c r="L78" s="205">
        <v>5</v>
      </c>
      <c r="M78" s="205"/>
      <c r="N78" s="205">
        <v>0</v>
      </c>
      <c r="O78" s="205" t="s">
        <v>71</v>
      </c>
      <c r="P78" s="205">
        <v>1</v>
      </c>
    </row>
    <row r="79" spans="1:16">
      <c r="A79" s="205" t="s">
        <v>111</v>
      </c>
      <c r="B79" s="205" t="s">
        <v>112</v>
      </c>
      <c r="C79" s="205">
        <v>47</v>
      </c>
      <c r="D79" s="205">
        <v>840</v>
      </c>
      <c r="E79" s="205" t="s">
        <v>66</v>
      </c>
      <c r="F79" s="205" t="s">
        <v>329</v>
      </c>
      <c r="G79" s="205" t="s">
        <v>11</v>
      </c>
      <c r="H79" s="205" t="s">
        <v>18</v>
      </c>
      <c r="I79" s="205" t="s">
        <v>397</v>
      </c>
      <c r="J79" s="205" t="s">
        <v>361</v>
      </c>
      <c r="K79" s="205" t="s">
        <v>296</v>
      </c>
      <c r="L79" s="205">
        <v>5</v>
      </c>
      <c r="M79" s="205"/>
      <c r="N79" s="205">
        <v>1</v>
      </c>
      <c r="O79" s="205" t="s">
        <v>71</v>
      </c>
      <c r="P79" s="205">
        <v>1</v>
      </c>
    </row>
    <row r="80" spans="1:16">
      <c r="A80" s="205" t="s">
        <v>111</v>
      </c>
      <c r="B80" s="205" t="s">
        <v>112</v>
      </c>
      <c r="C80" s="205">
        <v>47</v>
      </c>
      <c r="D80" s="205">
        <v>840</v>
      </c>
      <c r="E80" s="205" t="s">
        <v>66</v>
      </c>
      <c r="F80" s="205" t="s">
        <v>329</v>
      </c>
      <c r="G80" s="205" t="s">
        <v>11</v>
      </c>
      <c r="H80" s="205" t="s">
        <v>18</v>
      </c>
      <c r="I80" s="205" t="s">
        <v>397</v>
      </c>
      <c r="J80" s="205" t="s">
        <v>360</v>
      </c>
      <c r="K80" s="205" t="s">
        <v>295</v>
      </c>
      <c r="L80" s="205">
        <v>5</v>
      </c>
      <c r="M80" s="205"/>
      <c r="N80" s="205">
        <v>1</v>
      </c>
      <c r="O80" s="205" t="s">
        <v>71</v>
      </c>
      <c r="P80" s="205">
        <v>1</v>
      </c>
    </row>
    <row r="81" spans="1:16">
      <c r="A81" s="205" t="s">
        <v>111</v>
      </c>
      <c r="B81" s="205" t="s">
        <v>112</v>
      </c>
      <c r="C81" s="205">
        <v>47</v>
      </c>
      <c r="D81" s="205">
        <v>840</v>
      </c>
      <c r="E81" s="205" t="s">
        <v>66</v>
      </c>
      <c r="F81" s="205" t="s">
        <v>329</v>
      </c>
      <c r="G81" s="205" t="s">
        <v>11</v>
      </c>
      <c r="H81" s="205" t="s">
        <v>18</v>
      </c>
      <c r="I81" s="205" t="s">
        <v>397</v>
      </c>
      <c r="J81" s="205" t="s">
        <v>362</v>
      </c>
      <c r="K81" s="205" t="s">
        <v>282</v>
      </c>
      <c r="L81" s="205">
        <v>5</v>
      </c>
      <c r="M81" s="205"/>
      <c r="N81" s="205">
        <v>1</v>
      </c>
      <c r="O81" s="205" t="s">
        <v>71</v>
      </c>
      <c r="P81" s="205">
        <v>1</v>
      </c>
    </row>
    <row r="82" spans="1:16">
      <c r="A82" s="205" t="s">
        <v>111</v>
      </c>
      <c r="B82" s="205" t="s">
        <v>112</v>
      </c>
      <c r="C82" s="205">
        <v>47</v>
      </c>
      <c r="D82" s="205">
        <v>840</v>
      </c>
      <c r="E82" s="205" t="s">
        <v>66</v>
      </c>
      <c r="F82" s="205" t="s">
        <v>329</v>
      </c>
      <c r="G82" s="205" t="s">
        <v>11</v>
      </c>
      <c r="H82" s="205" t="s">
        <v>18</v>
      </c>
      <c r="I82" s="205" t="s">
        <v>397</v>
      </c>
      <c r="J82" s="205" t="s">
        <v>368</v>
      </c>
      <c r="K82" s="205" t="s">
        <v>281</v>
      </c>
      <c r="L82" s="205">
        <v>5</v>
      </c>
      <c r="M82" s="205"/>
      <c r="N82" s="205">
        <v>1</v>
      </c>
      <c r="O82" s="205" t="s">
        <v>71</v>
      </c>
      <c r="P82" s="205">
        <v>1</v>
      </c>
    </row>
    <row r="83" spans="1:16">
      <c r="A83" s="205" t="s">
        <v>111</v>
      </c>
      <c r="B83" s="205" t="s">
        <v>112</v>
      </c>
      <c r="C83" s="205">
        <v>47</v>
      </c>
      <c r="D83" s="205">
        <v>840</v>
      </c>
      <c r="E83" s="205" t="s">
        <v>66</v>
      </c>
      <c r="F83" s="205" t="s">
        <v>329</v>
      </c>
      <c r="G83" s="205" t="s">
        <v>11</v>
      </c>
      <c r="H83" s="205" t="s">
        <v>18</v>
      </c>
      <c r="I83" s="205" t="s">
        <v>397</v>
      </c>
      <c r="J83" s="205" t="s">
        <v>383</v>
      </c>
      <c r="K83" s="205" t="s">
        <v>280</v>
      </c>
      <c r="L83" s="205">
        <v>5</v>
      </c>
      <c r="M83" s="205"/>
      <c r="N83" s="205">
        <v>2</v>
      </c>
      <c r="O83" s="205" t="s">
        <v>71</v>
      </c>
      <c r="P83" s="205">
        <v>1</v>
      </c>
    </row>
    <row r="84" spans="1:16">
      <c r="A84" s="205" t="s">
        <v>111</v>
      </c>
      <c r="B84" s="205" t="s">
        <v>112</v>
      </c>
      <c r="C84" s="205">
        <v>47</v>
      </c>
      <c r="D84" s="205">
        <v>840</v>
      </c>
      <c r="E84" s="205" t="s">
        <v>66</v>
      </c>
      <c r="F84" s="205" t="s">
        <v>329</v>
      </c>
      <c r="G84" s="205" t="s">
        <v>11</v>
      </c>
      <c r="H84" s="205" t="s">
        <v>18</v>
      </c>
      <c r="I84" s="205" t="s">
        <v>397</v>
      </c>
      <c r="J84" s="205" t="s">
        <v>331</v>
      </c>
      <c r="K84" s="205" t="s">
        <v>278</v>
      </c>
      <c r="L84" s="205">
        <v>5</v>
      </c>
      <c r="M84" s="205"/>
      <c r="N84" s="205">
        <v>2</v>
      </c>
      <c r="O84" s="205" t="s">
        <v>71</v>
      </c>
      <c r="P84" s="205">
        <v>1</v>
      </c>
    </row>
    <row r="85" spans="1:16">
      <c r="A85" s="205" t="s">
        <v>111</v>
      </c>
      <c r="B85" s="205" t="s">
        <v>112</v>
      </c>
      <c r="C85" s="205">
        <v>47</v>
      </c>
      <c r="D85" s="205">
        <v>840</v>
      </c>
      <c r="E85" s="205" t="s">
        <v>66</v>
      </c>
      <c r="F85" s="205" t="s">
        <v>329</v>
      </c>
      <c r="G85" s="205" t="s">
        <v>11</v>
      </c>
      <c r="H85" s="205" t="s">
        <v>18</v>
      </c>
      <c r="I85" s="205" t="s">
        <v>397</v>
      </c>
      <c r="J85" s="205" t="s">
        <v>366</v>
      </c>
      <c r="K85" s="205" t="s">
        <v>262</v>
      </c>
      <c r="L85" s="205">
        <v>5</v>
      </c>
      <c r="M85" s="205">
        <v>5</v>
      </c>
      <c r="N85" s="205"/>
      <c r="O85" s="205" t="s">
        <v>71</v>
      </c>
      <c r="P85" s="205">
        <v>1</v>
      </c>
    </row>
    <row r="86" spans="1:16">
      <c r="A86" s="205" t="s">
        <v>111</v>
      </c>
      <c r="B86" s="205" t="s">
        <v>112</v>
      </c>
      <c r="C86" s="205">
        <v>47</v>
      </c>
      <c r="D86" s="205">
        <v>840</v>
      </c>
      <c r="E86" s="205" t="s">
        <v>66</v>
      </c>
      <c r="F86" s="205" t="s">
        <v>329</v>
      </c>
      <c r="G86" s="205" t="s">
        <v>11</v>
      </c>
      <c r="H86" s="205" t="s">
        <v>18</v>
      </c>
      <c r="I86" s="205" t="s">
        <v>397</v>
      </c>
      <c r="J86" s="205" t="s">
        <v>351</v>
      </c>
      <c r="K86" s="205" t="s">
        <v>260</v>
      </c>
      <c r="L86" s="205">
        <v>5</v>
      </c>
      <c r="M86" s="205">
        <v>5</v>
      </c>
      <c r="N86" s="205"/>
      <c r="O86" s="205" t="s">
        <v>71</v>
      </c>
      <c r="P86" s="205">
        <v>1</v>
      </c>
    </row>
    <row r="87" spans="1:16">
      <c r="A87" s="205" t="s">
        <v>111</v>
      </c>
      <c r="B87" s="205" t="s">
        <v>112</v>
      </c>
      <c r="C87" s="205">
        <v>47</v>
      </c>
      <c r="D87" s="205">
        <v>840</v>
      </c>
      <c r="E87" s="205" t="s">
        <v>66</v>
      </c>
      <c r="F87" s="205" t="s">
        <v>329</v>
      </c>
      <c r="G87" s="205" t="s">
        <v>11</v>
      </c>
      <c r="H87" s="205" t="s">
        <v>18</v>
      </c>
      <c r="I87" s="205" t="s">
        <v>397</v>
      </c>
      <c r="J87" s="205" t="s">
        <v>355</v>
      </c>
      <c r="K87" s="205" t="s">
        <v>264</v>
      </c>
      <c r="L87" s="205">
        <v>5</v>
      </c>
      <c r="M87" s="205">
        <v>5</v>
      </c>
      <c r="N87" s="205"/>
      <c r="O87" s="205" t="s">
        <v>71</v>
      </c>
      <c r="P87" s="205">
        <v>1</v>
      </c>
    </row>
    <row r="88" spans="1:16">
      <c r="A88" s="205" t="s">
        <v>111</v>
      </c>
      <c r="B88" s="205" t="s">
        <v>112</v>
      </c>
      <c r="C88" s="205">
        <v>47</v>
      </c>
      <c r="D88" s="205">
        <v>840</v>
      </c>
      <c r="E88" s="205" t="s">
        <v>66</v>
      </c>
      <c r="F88" s="205" t="s">
        <v>329</v>
      </c>
      <c r="G88" s="205" t="s">
        <v>11</v>
      </c>
      <c r="H88" s="205" t="s">
        <v>18</v>
      </c>
      <c r="I88" s="205" t="s">
        <v>397</v>
      </c>
      <c r="J88" s="205" t="s">
        <v>371</v>
      </c>
      <c r="K88" s="205" t="s">
        <v>259</v>
      </c>
      <c r="L88" s="205">
        <v>5</v>
      </c>
      <c r="M88" s="205">
        <v>5</v>
      </c>
      <c r="N88" s="205"/>
      <c r="O88" s="205" t="s">
        <v>71</v>
      </c>
      <c r="P88" s="205">
        <v>1</v>
      </c>
    </row>
    <row r="89" spans="1:16">
      <c r="A89" s="205" t="s">
        <v>111</v>
      </c>
      <c r="B89" s="205" t="s">
        <v>112</v>
      </c>
      <c r="C89" s="205">
        <v>47</v>
      </c>
      <c r="D89" s="205">
        <v>840</v>
      </c>
      <c r="E89" s="205" t="s">
        <v>66</v>
      </c>
      <c r="F89" s="205" t="s">
        <v>329</v>
      </c>
      <c r="G89" s="205" t="s">
        <v>11</v>
      </c>
      <c r="H89" s="205" t="s">
        <v>18</v>
      </c>
      <c r="I89" s="205" t="s">
        <v>397</v>
      </c>
      <c r="J89" s="205" t="s">
        <v>373</v>
      </c>
      <c r="K89" s="205" t="s">
        <v>252</v>
      </c>
      <c r="L89" s="205">
        <v>5</v>
      </c>
      <c r="M89" s="205">
        <v>5</v>
      </c>
      <c r="N89" s="205"/>
      <c r="O89" s="205" t="s">
        <v>71</v>
      </c>
      <c r="P89" s="205">
        <v>1</v>
      </c>
    </row>
    <row r="90" spans="1:16">
      <c r="A90" s="205" t="s">
        <v>111</v>
      </c>
      <c r="B90" s="205" t="s">
        <v>112</v>
      </c>
      <c r="C90" s="205">
        <v>47</v>
      </c>
      <c r="D90" s="205">
        <v>840</v>
      </c>
      <c r="E90" s="205" t="s">
        <v>66</v>
      </c>
      <c r="F90" s="205" t="s">
        <v>329</v>
      </c>
      <c r="G90" s="205" t="s">
        <v>11</v>
      </c>
      <c r="H90" s="205" t="s">
        <v>18</v>
      </c>
      <c r="I90" s="205" t="s">
        <v>397</v>
      </c>
      <c r="J90" s="205" t="s">
        <v>380</v>
      </c>
      <c r="K90" s="205" t="s">
        <v>261</v>
      </c>
      <c r="L90" s="205">
        <v>5</v>
      </c>
      <c r="M90" s="205">
        <v>5</v>
      </c>
      <c r="N90" s="205"/>
      <c r="O90" s="205" t="s">
        <v>71</v>
      </c>
      <c r="P90" s="205">
        <v>1</v>
      </c>
    </row>
    <row r="91" spans="1:16">
      <c r="A91" s="205" t="s">
        <v>163</v>
      </c>
      <c r="B91" s="205" t="s">
        <v>164</v>
      </c>
      <c r="C91" s="205">
        <v>37</v>
      </c>
      <c r="D91" s="205">
        <v>405</v>
      </c>
      <c r="E91" s="205" t="s">
        <v>66</v>
      </c>
      <c r="F91" s="205" t="s">
        <v>329</v>
      </c>
      <c r="G91" s="205" t="s">
        <v>11</v>
      </c>
      <c r="H91" s="205" t="s">
        <v>18</v>
      </c>
      <c r="I91" s="205" t="s">
        <v>395</v>
      </c>
      <c r="J91" s="205" t="s">
        <v>359</v>
      </c>
      <c r="K91" s="205" t="s">
        <v>303</v>
      </c>
      <c r="L91" s="205">
        <v>5</v>
      </c>
      <c r="M91" s="205"/>
      <c r="N91" s="205">
        <v>0</v>
      </c>
      <c r="O91" s="205" t="s">
        <v>71</v>
      </c>
      <c r="P91" s="205">
        <v>1</v>
      </c>
    </row>
    <row r="92" spans="1:16">
      <c r="A92" s="205" t="s">
        <v>163</v>
      </c>
      <c r="B92" s="205" t="s">
        <v>164</v>
      </c>
      <c r="C92" s="205">
        <v>37</v>
      </c>
      <c r="D92" s="205">
        <v>405</v>
      </c>
      <c r="E92" s="205" t="s">
        <v>66</v>
      </c>
      <c r="F92" s="205" t="s">
        <v>329</v>
      </c>
      <c r="G92" s="205" t="s">
        <v>11</v>
      </c>
      <c r="H92" s="205" t="s">
        <v>18</v>
      </c>
      <c r="I92" s="205" t="s">
        <v>395</v>
      </c>
      <c r="J92" s="205" t="s">
        <v>334</v>
      </c>
      <c r="K92" s="205" t="s">
        <v>302</v>
      </c>
      <c r="L92" s="205">
        <v>5</v>
      </c>
      <c r="M92" s="205"/>
      <c r="N92" s="205">
        <v>0</v>
      </c>
      <c r="O92" s="205" t="s">
        <v>71</v>
      </c>
      <c r="P92" s="205">
        <v>1</v>
      </c>
    </row>
    <row r="93" spans="1:16">
      <c r="A93" s="205" t="s">
        <v>163</v>
      </c>
      <c r="B93" s="205" t="s">
        <v>164</v>
      </c>
      <c r="C93" s="205">
        <v>37</v>
      </c>
      <c r="D93" s="205">
        <v>405</v>
      </c>
      <c r="E93" s="205" t="s">
        <v>66</v>
      </c>
      <c r="F93" s="205" t="s">
        <v>329</v>
      </c>
      <c r="G93" s="205" t="s">
        <v>11</v>
      </c>
      <c r="H93" s="205" t="s">
        <v>18</v>
      </c>
      <c r="I93" s="205" t="s">
        <v>395</v>
      </c>
      <c r="J93" s="205" t="s">
        <v>364</v>
      </c>
      <c r="K93" s="205" t="s">
        <v>297</v>
      </c>
      <c r="L93" s="205">
        <v>5</v>
      </c>
      <c r="M93" s="205"/>
      <c r="N93" s="205">
        <v>0</v>
      </c>
      <c r="O93" s="205" t="s">
        <v>71</v>
      </c>
      <c r="P93" s="205">
        <v>1</v>
      </c>
    </row>
    <row r="94" spans="1:16">
      <c r="A94" s="205" t="s">
        <v>163</v>
      </c>
      <c r="B94" s="205" t="s">
        <v>164</v>
      </c>
      <c r="C94" s="205">
        <v>37</v>
      </c>
      <c r="D94" s="205">
        <v>405</v>
      </c>
      <c r="E94" s="205" t="s">
        <v>66</v>
      </c>
      <c r="F94" s="205" t="s">
        <v>329</v>
      </c>
      <c r="G94" s="205" t="s">
        <v>11</v>
      </c>
      <c r="H94" s="205" t="s">
        <v>18</v>
      </c>
      <c r="I94" s="205" t="s">
        <v>395</v>
      </c>
      <c r="J94" s="205" t="s">
        <v>361</v>
      </c>
      <c r="K94" s="205" t="s">
        <v>296</v>
      </c>
      <c r="L94" s="205">
        <v>5</v>
      </c>
      <c r="M94" s="205"/>
      <c r="N94" s="205">
        <v>1</v>
      </c>
      <c r="O94" s="205" t="s">
        <v>71</v>
      </c>
      <c r="P94" s="205">
        <v>1</v>
      </c>
    </row>
    <row r="95" spans="1:16">
      <c r="A95" s="205" t="s">
        <v>163</v>
      </c>
      <c r="B95" s="205" t="s">
        <v>164</v>
      </c>
      <c r="C95" s="205">
        <v>37</v>
      </c>
      <c r="D95" s="205">
        <v>405</v>
      </c>
      <c r="E95" s="205" t="s">
        <v>66</v>
      </c>
      <c r="F95" s="205" t="s">
        <v>329</v>
      </c>
      <c r="G95" s="205" t="s">
        <v>11</v>
      </c>
      <c r="H95" s="205" t="s">
        <v>18</v>
      </c>
      <c r="I95" s="205" t="s">
        <v>395</v>
      </c>
      <c r="J95" s="205" t="s">
        <v>360</v>
      </c>
      <c r="K95" s="205" t="s">
        <v>295</v>
      </c>
      <c r="L95" s="205">
        <v>5</v>
      </c>
      <c r="M95" s="205"/>
      <c r="N95" s="205">
        <v>1</v>
      </c>
      <c r="O95" s="205" t="s">
        <v>71</v>
      </c>
      <c r="P95" s="205">
        <v>1</v>
      </c>
    </row>
    <row r="96" spans="1:16">
      <c r="A96" s="205" t="s">
        <v>163</v>
      </c>
      <c r="B96" s="205" t="s">
        <v>164</v>
      </c>
      <c r="C96" s="205">
        <v>37</v>
      </c>
      <c r="D96" s="205">
        <v>405</v>
      </c>
      <c r="E96" s="205" t="s">
        <v>66</v>
      </c>
      <c r="F96" s="205" t="s">
        <v>329</v>
      </c>
      <c r="G96" s="205" t="s">
        <v>11</v>
      </c>
      <c r="H96" s="205" t="s">
        <v>18</v>
      </c>
      <c r="I96" s="205" t="s">
        <v>395</v>
      </c>
      <c r="J96" s="205" t="s">
        <v>362</v>
      </c>
      <c r="K96" s="205" t="s">
        <v>282</v>
      </c>
      <c r="L96" s="205">
        <v>5</v>
      </c>
      <c r="M96" s="205"/>
      <c r="N96" s="205">
        <v>1</v>
      </c>
      <c r="O96" s="205" t="s">
        <v>71</v>
      </c>
      <c r="P96" s="205">
        <v>1</v>
      </c>
    </row>
    <row r="97" spans="1:16">
      <c r="A97" s="205" t="s">
        <v>163</v>
      </c>
      <c r="B97" s="205" t="s">
        <v>164</v>
      </c>
      <c r="C97" s="205">
        <v>37</v>
      </c>
      <c r="D97" s="205">
        <v>405</v>
      </c>
      <c r="E97" s="205" t="s">
        <v>66</v>
      </c>
      <c r="F97" s="205" t="s">
        <v>329</v>
      </c>
      <c r="G97" s="205" t="s">
        <v>11</v>
      </c>
      <c r="H97" s="205" t="s">
        <v>18</v>
      </c>
      <c r="I97" s="205" t="s">
        <v>395</v>
      </c>
      <c r="J97" s="205" t="s">
        <v>368</v>
      </c>
      <c r="K97" s="205" t="s">
        <v>281</v>
      </c>
      <c r="L97" s="205">
        <v>5</v>
      </c>
      <c r="M97" s="205">
        <v>5</v>
      </c>
      <c r="N97" s="205"/>
      <c r="O97" s="205" t="s">
        <v>71</v>
      </c>
      <c r="P97" s="205">
        <v>1</v>
      </c>
    </row>
    <row r="98" spans="1:16">
      <c r="A98" s="205" t="s">
        <v>163</v>
      </c>
      <c r="B98" s="205" t="s">
        <v>164</v>
      </c>
      <c r="C98" s="205">
        <v>37</v>
      </c>
      <c r="D98" s="205">
        <v>405</v>
      </c>
      <c r="E98" s="205" t="s">
        <v>66</v>
      </c>
      <c r="F98" s="205" t="s">
        <v>329</v>
      </c>
      <c r="G98" s="205" t="s">
        <v>11</v>
      </c>
      <c r="H98" s="205" t="s">
        <v>18</v>
      </c>
      <c r="I98" s="205" t="s">
        <v>395</v>
      </c>
      <c r="J98" s="205" t="s">
        <v>383</v>
      </c>
      <c r="K98" s="205" t="s">
        <v>280</v>
      </c>
      <c r="L98" s="205">
        <v>5</v>
      </c>
      <c r="M98" s="205">
        <v>5</v>
      </c>
      <c r="N98" s="205"/>
      <c r="O98" s="205" t="s">
        <v>71</v>
      </c>
      <c r="P98" s="205">
        <v>1</v>
      </c>
    </row>
    <row r="99" spans="1:16">
      <c r="A99" s="205" t="s">
        <v>163</v>
      </c>
      <c r="B99" s="205" t="s">
        <v>164</v>
      </c>
      <c r="C99" s="205">
        <v>37</v>
      </c>
      <c r="D99" s="205">
        <v>405</v>
      </c>
      <c r="E99" s="205" t="s">
        <v>66</v>
      </c>
      <c r="F99" s="205" t="s">
        <v>329</v>
      </c>
      <c r="G99" s="205" t="s">
        <v>11</v>
      </c>
      <c r="H99" s="205" t="s">
        <v>18</v>
      </c>
      <c r="I99" s="205" t="s">
        <v>395</v>
      </c>
      <c r="J99" s="205" t="s">
        <v>331</v>
      </c>
      <c r="K99" s="205" t="s">
        <v>278</v>
      </c>
      <c r="L99" s="205">
        <v>5</v>
      </c>
      <c r="M99" s="205">
        <v>5</v>
      </c>
      <c r="N99" s="205"/>
      <c r="O99" s="205" t="s">
        <v>71</v>
      </c>
      <c r="P99" s="205">
        <v>1</v>
      </c>
    </row>
    <row r="100" spans="1:16">
      <c r="A100" s="205" t="s">
        <v>163</v>
      </c>
      <c r="B100" s="205" t="s">
        <v>164</v>
      </c>
      <c r="C100" s="205">
        <v>37</v>
      </c>
      <c r="D100" s="205">
        <v>405</v>
      </c>
      <c r="E100" s="205" t="s">
        <v>66</v>
      </c>
      <c r="F100" s="205" t="s">
        <v>329</v>
      </c>
      <c r="G100" s="205" t="s">
        <v>11</v>
      </c>
      <c r="H100" s="205" t="s">
        <v>18</v>
      </c>
      <c r="I100" s="205" t="s">
        <v>395</v>
      </c>
      <c r="J100" s="205" t="s">
        <v>366</v>
      </c>
      <c r="K100" s="205" t="s">
        <v>262</v>
      </c>
      <c r="L100" s="205">
        <v>5</v>
      </c>
      <c r="M100" s="205"/>
      <c r="N100" s="205">
        <v>2</v>
      </c>
      <c r="O100" s="205" t="s">
        <v>71</v>
      </c>
      <c r="P100" s="205">
        <v>1</v>
      </c>
    </row>
    <row r="101" spans="1:16">
      <c r="A101" s="205" t="s">
        <v>163</v>
      </c>
      <c r="B101" s="205" t="s">
        <v>164</v>
      </c>
      <c r="C101" s="205">
        <v>37</v>
      </c>
      <c r="D101" s="205">
        <v>405</v>
      </c>
      <c r="E101" s="205" t="s">
        <v>66</v>
      </c>
      <c r="F101" s="205" t="s">
        <v>329</v>
      </c>
      <c r="G101" s="205" t="s">
        <v>11</v>
      </c>
      <c r="H101" s="205" t="s">
        <v>18</v>
      </c>
      <c r="I101" s="205" t="s">
        <v>395</v>
      </c>
      <c r="J101" s="205" t="s">
        <v>351</v>
      </c>
      <c r="K101" s="205" t="s">
        <v>260</v>
      </c>
      <c r="L101" s="205">
        <v>5</v>
      </c>
      <c r="M101" s="205">
        <v>5</v>
      </c>
      <c r="N101" s="205"/>
      <c r="O101" s="205" t="s">
        <v>71</v>
      </c>
      <c r="P101" s="205">
        <v>1</v>
      </c>
    </row>
    <row r="102" spans="1:16">
      <c r="A102" s="205" t="s">
        <v>163</v>
      </c>
      <c r="B102" s="205" t="s">
        <v>164</v>
      </c>
      <c r="C102" s="205">
        <v>37</v>
      </c>
      <c r="D102" s="205">
        <v>405</v>
      </c>
      <c r="E102" s="205" t="s">
        <v>66</v>
      </c>
      <c r="F102" s="205" t="s">
        <v>329</v>
      </c>
      <c r="G102" s="205" t="s">
        <v>11</v>
      </c>
      <c r="H102" s="205" t="s">
        <v>18</v>
      </c>
      <c r="I102" s="205" t="s">
        <v>395</v>
      </c>
      <c r="J102" s="205" t="s">
        <v>355</v>
      </c>
      <c r="K102" s="205" t="s">
        <v>264</v>
      </c>
      <c r="L102" s="205">
        <v>5</v>
      </c>
      <c r="M102" s="205">
        <v>5</v>
      </c>
      <c r="N102" s="205"/>
      <c r="O102" s="205" t="s">
        <v>71</v>
      </c>
      <c r="P102" s="205">
        <v>1</v>
      </c>
    </row>
    <row r="103" spans="1:16">
      <c r="A103" s="205" t="s">
        <v>163</v>
      </c>
      <c r="B103" s="205" t="s">
        <v>164</v>
      </c>
      <c r="C103" s="205">
        <v>37</v>
      </c>
      <c r="D103" s="205">
        <v>405</v>
      </c>
      <c r="E103" s="205" t="s">
        <v>66</v>
      </c>
      <c r="F103" s="205" t="s">
        <v>329</v>
      </c>
      <c r="G103" s="205" t="s">
        <v>11</v>
      </c>
      <c r="H103" s="205" t="s">
        <v>18</v>
      </c>
      <c r="I103" s="205" t="s">
        <v>395</v>
      </c>
      <c r="J103" s="205" t="s">
        <v>371</v>
      </c>
      <c r="K103" s="205" t="s">
        <v>259</v>
      </c>
      <c r="L103" s="205">
        <v>5</v>
      </c>
      <c r="M103" s="205">
        <v>5</v>
      </c>
      <c r="N103" s="205"/>
      <c r="O103" s="205" t="s">
        <v>71</v>
      </c>
      <c r="P103" s="205">
        <v>1</v>
      </c>
    </row>
    <row r="104" spans="1:16">
      <c r="A104" s="205" t="s">
        <v>163</v>
      </c>
      <c r="B104" s="205" t="s">
        <v>164</v>
      </c>
      <c r="C104" s="205">
        <v>37</v>
      </c>
      <c r="D104" s="205">
        <v>405</v>
      </c>
      <c r="E104" s="205" t="s">
        <v>66</v>
      </c>
      <c r="F104" s="205" t="s">
        <v>329</v>
      </c>
      <c r="G104" s="205" t="s">
        <v>11</v>
      </c>
      <c r="H104" s="205" t="s">
        <v>18</v>
      </c>
      <c r="I104" s="205" t="s">
        <v>395</v>
      </c>
      <c r="J104" s="205" t="s">
        <v>373</v>
      </c>
      <c r="K104" s="205" t="s">
        <v>252</v>
      </c>
      <c r="L104" s="205">
        <v>5</v>
      </c>
      <c r="M104" s="205">
        <v>5</v>
      </c>
      <c r="N104" s="205"/>
      <c r="O104" s="205" t="s">
        <v>71</v>
      </c>
      <c r="P104" s="205">
        <v>1</v>
      </c>
    </row>
    <row r="105" spans="1:16">
      <c r="A105" s="205" t="s">
        <v>163</v>
      </c>
      <c r="B105" s="205" t="s">
        <v>164</v>
      </c>
      <c r="C105" s="205">
        <v>37</v>
      </c>
      <c r="D105" s="205">
        <v>405</v>
      </c>
      <c r="E105" s="205" t="s">
        <v>66</v>
      </c>
      <c r="F105" s="205" t="s">
        <v>329</v>
      </c>
      <c r="G105" s="205" t="s">
        <v>11</v>
      </c>
      <c r="H105" s="205" t="s">
        <v>18</v>
      </c>
      <c r="I105" s="205" t="s">
        <v>395</v>
      </c>
      <c r="J105" s="205" t="s">
        <v>335</v>
      </c>
      <c r="K105" s="205" t="s">
        <v>261</v>
      </c>
      <c r="L105" s="205">
        <v>5</v>
      </c>
      <c r="M105" s="205">
        <v>5</v>
      </c>
      <c r="N105" s="205"/>
      <c r="O105" s="205" t="s">
        <v>71</v>
      </c>
      <c r="P105" s="205">
        <v>1</v>
      </c>
    </row>
    <row r="106" spans="1:16">
      <c r="A106" s="205" t="s">
        <v>163</v>
      </c>
      <c r="B106" s="205" t="s">
        <v>164</v>
      </c>
      <c r="C106" s="205">
        <v>37</v>
      </c>
      <c r="D106" s="205">
        <v>405</v>
      </c>
      <c r="E106" s="205" t="s">
        <v>66</v>
      </c>
      <c r="F106" s="205" t="s">
        <v>329</v>
      </c>
      <c r="G106" s="205" t="s">
        <v>11</v>
      </c>
      <c r="H106" s="205" t="s">
        <v>18</v>
      </c>
      <c r="I106" s="205" t="s">
        <v>395</v>
      </c>
      <c r="J106" s="205" t="s">
        <v>367</v>
      </c>
      <c r="K106" s="205" t="s">
        <v>258</v>
      </c>
      <c r="L106" s="205">
        <v>5</v>
      </c>
      <c r="M106" s="205">
        <v>5</v>
      </c>
      <c r="N106" s="205"/>
      <c r="O106" s="205" t="s">
        <v>71</v>
      </c>
      <c r="P106" s="205">
        <v>1</v>
      </c>
    </row>
    <row r="107" spans="1:16">
      <c r="A107" s="205" t="s">
        <v>163</v>
      </c>
      <c r="B107" s="205" t="s">
        <v>164</v>
      </c>
      <c r="C107" s="205">
        <v>37</v>
      </c>
      <c r="D107" s="205">
        <v>405</v>
      </c>
      <c r="E107" s="205" t="s">
        <v>66</v>
      </c>
      <c r="F107" s="205" t="s">
        <v>329</v>
      </c>
      <c r="G107" s="205" t="s">
        <v>11</v>
      </c>
      <c r="H107" s="205" t="s">
        <v>18</v>
      </c>
      <c r="I107" s="205" t="s">
        <v>395</v>
      </c>
      <c r="J107" s="205" t="s">
        <v>342</v>
      </c>
      <c r="K107" s="205" t="s">
        <v>263</v>
      </c>
      <c r="L107" s="205">
        <v>5</v>
      </c>
      <c r="M107" s="205">
        <v>5</v>
      </c>
      <c r="N107" s="205"/>
      <c r="O107" s="205" t="s">
        <v>71</v>
      </c>
      <c r="P107" s="205">
        <v>1</v>
      </c>
    </row>
    <row r="108" spans="1:16">
      <c r="A108" s="205" t="s">
        <v>163</v>
      </c>
      <c r="B108" s="205" t="s">
        <v>164</v>
      </c>
      <c r="C108" s="205">
        <v>37</v>
      </c>
      <c r="D108" s="205">
        <v>405</v>
      </c>
      <c r="E108" s="205" t="s">
        <v>66</v>
      </c>
      <c r="F108" s="205" t="s">
        <v>329</v>
      </c>
      <c r="G108" s="205" t="s">
        <v>11</v>
      </c>
      <c r="H108" s="205" t="s">
        <v>18</v>
      </c>
      <c r="I108" s="205" t="s">
        <v>395</v>
      </c>
      <c r="J108" s="205" t="s">
        <v>380</v>
      </c>
      <c r="K108" s="205" t="s">
        <v>251</v>
      </c>
      <c r="L108" s="205">
        <v>5</v>
      </c>
      <c r="M108" s="205">
        <v>5</v>
      </c>
      <c r="N108" s="205"/>
      <c r="O108" s="205" t="s">
        <v>71</v>
      </c>
      <c r="P108" s="205">
        <v>1</v>
      </c>
    </row>
    <row r="109" spans="1:16">
      <c r="A109" s="205" t="s">
        <v>163</v>
      </c>
      <c r="B109" s="205" t="s">
        <v>164</v>
      </c>
      <c r="C109" s="205">
        <v>37</v>
      </c>
      <c r="D109" s="205">
        <v>405</v>
      </c>
      <c r="E109" s="205" t="s">
        <v>66</v>
      </c>
      <c r="F109" s="205" t="s">
        <v>329</v>
      </c>
      <c r="G109" s="205" t="s">
        <v>11</v>
      </c>
      <c r="H109" s="205" t="s">
        <v>18</v>
      </c>
      <c r="I109" s="205" t="s">
        <v>395</v>
      </c>
      <c r="J109" s="205" t="s">
        <v>336</v>
      </c>
      <c r="K109" s="205" t="s">
        <v>337</v>
      </c>
      <c r="L109" s="205">
        <v>5</v>
      </c>
      <c r="M109" s="205">
        <v>5</v>
      </c>
      <c r="N109" s="205"/>
      <c r="O109" s="205" t="s">
        <v>71</v>
      </c>
      <c r="P109" s="205">
        <v>1</v>
      </c>
    </row>
    <row r="110" spans="1:16">
      <c r="A110" s="205" t="s">
        <v>76</v>
      </c>
      <c r="B110" s="205" t="s">
        <v>77</v>
      </c>
      <c r="C110" s="205">
        <v>36</v>
      </c>
      <c r="D110" s="205">
        <v>120</v>
      </c>
      <c r="E110" s="205" t="s">
        <v>66</v>
      </c>
      <c r="F110" s="205" t="s">
        <v>329</v>
      </c>
      <c r="G110" s="205" t="s">
        <v>11</v>
      </c>
      <c r="H110" s="205" t="s">
        <v>18</v>
      </c>
      <c r="I110" s="205" t="s">
        <v>395</v>
      </c>
      <c r="J110" s="205" t="s">
        <v>359</v>
      </c>
      <c r="K110" s="205" t="s">
        <v>303</v>
      </c>
      <c r="L110" s="205">
        <v>5</v>
      </c>
      <c r="M110" s="205"/>
      <c r="N110" s="205">
        <v>0</v>
      </c>
      <c r="O110" s="205" t="s">
        <v>71</v>
      </c>
      <c r="P110" s="205">
        <v>1</v>
      </c>
    </row>
    <row r="111" spans="1:16">
      <c r="A111" s="205" t="s">
        <v>76</v>
      </c>
      <c r="B111" s="205" t="s">
        <v>77</v>
      </c>
      <c r="C111" s="205">
        <v>36</v>
      </c>
      <c r="D111" s="205">
        <v>120</v>
      </c>
      <c r="E111" s="205" t="s">
        <v>66</v>
      </c>
      <c r="F111" s="205" t="s">
        <v>329</v>
      </c>
      <c r="G111" s="205" t="s">
        <v>11</v>
      </c>
      <c r="H111" s="205" t="s">
        <v>18</v>
      </c>
      <c r="I111" s="205" t="s">
        <v>395</v>
      </c>
      <c r="J111" s="205" t="s">
        <v>334</v>
      </c>
      <c r="K111" s="205" t="s">
        <v>302</v>
      </c>
      <c r="L111" s="205">
        <v>5</v>
      </c>
      <c r="M111" s="205"/>
      <c r="N111" s="205">
        <v>0</v>
      </c>
      <c r="O111" s="205" t="s">
        <v>71</v>
      </c>
      <c r="P111" s="205">
        <v>1</v>
      </c>
    </row>
    <row r="112" spans="1:16">
      <c r="A112" s="205" t="s">
        <v>76</v>
      </c>
      <c r="B112" s="205" t="s">
        <v>77</v>
      </c>
      <c r="C112" s="205">
        <v>36</v>
      </c>
      <c r="D112" s="205">
        <v>120</v>
      </c>
      <c r="E112" s="205" t="s">
        <v>66</v>
      </c>
      <c r="F112" s="205" t="s">
        <v>329</v>
      </c>
      <c r="G112" s="205" t="s">
        <v>11</v>
      </c>
      <c r="H112" s="205" t="s">
        <v>18</v>
      </c>
      <c r="I112" s="205" t="s">
        <v>395</v>
      </c>
      <c r="J112" s="205" t="s">
        <v>364</v>
      </c>
      <c r="K112" s="205" t="s">
        <v>297</v>
      </c>
      <c r="L112" s="205">
        <v>5</v>
      </c>
      <c r="M112" s="205"/>
      <c r="N112" s="205">
        <v>0</v>
      </c>
      <c r="O112" s="205" t="s">
        <v>71</v>
      </c>
      <c r="P112" s="205">
        <v>1</v>
      </c>
    </row>
    <row r="113" spans="1:16">
      <c r="A113" s="205" t="s">
        <v>76</v>
      </c>
      <c r="B113" s="205" t="s">
        <v>77</v>
      </c>
      <c r="C113" s="205">
        <v>36</v>
      </c>
      <c r="D113" s="205">
        <v>120</v>
      </c>
      <c r="E113" s="205" t="s">
        <v>66</v>
      </c>
      <c r="F113" s="205" t="s">
        <v>329</v>
      </c>
      <c r="G113" s="205" t="s">
        <v>11</v>
      </c>
      <c r="H113" s="205" t="s">
        <v>18</v>
      </c>
      <c r="I113" s="205" t="s">
        <v>395</v>
      </c>
      <c r="J113" s="205" t="s">
        <v>361</v>
      </c>
      <c r="K113" s="205" t="s">
        <v>296</v>
      </c>
      <c r="L113" s="205">
        <v>5</v>
      </c>
      <c r="M113" s="205"/>
      <c r="N113" s="205">
        <v>1</v>
      </c>
      <c r="O113" s="205" t="s">
        <v>71</v>
      </c>
      <c r="P113" s="205">
        <v>1</v>
      </c>
    </row>
    <row r="114" spans="1:16">
      <c r="A114" s="205" t="s">
        <v>76</v>
      </c>
      <c r="B114" s="205" t="s">
        <v>77</v>
      </c>
      <c r="C114" s="205">
        <v>36</v>
      </c>
      <c r="D114" s="205">
        <v>120</v>
      </c>
      <c r="E114" s="205" t="s">
        <v>66</v>
      </c>
      <c r="F114" s="205" t="s">
        <v>329</v>
      </c>
      <c r="G114" s="205" t="s">
        <v>11</v>
      </c>
      <c r="H114" s="205" t="s">
        <v>18</v>
      </c>
      <c r="I114" s="205" t="s">
        <v>395</v>
      </c>
      <c r="J114" s="205" t="s">
        <v>360</v>
      </c>
      <c r="K114" s="205" t="s">
        <v>295</v>
      </c>
      <c r="L114" s="205">
        <v>5</v>
      </c>
      <c r="M114" s="205"/>
      <c r="N114" s="205">
        <v>1</v>
      </c>
      <c r="O114" s="205" t="s">
        <v>71</v>
      </c>
      <c r="P114" s="205">
        <v>1</v>
      </c>
    </row>
    <row r="115" spans="1:16">
      <c r="A115" s="205" t="s">
        <v>76</v>
      </c>
      <c r="B115" s="205" t="s">
        <v>77</v>
      </c>
      <c r="C115" s="205">
        <v>36</v>
      </c>
      <c r="D115" s="205">
        <v>120</v>
      </c>
      <c r="E115" s="205" t="s">
        <v>66</v>
      </c>
      <c r="F115" s="205" t="s">
        <v>329</v>
      </c>
      <c r="G115" s="205" t="s">
        <v>11</v>
      </c>
      <c r="H115" s="205" t="s">
        <v>18</v>
      </c>
      <c r="I115" s="205" t="s">
        <v>395</v>
      </c>
      <c r="J115" s="205" t="s">
        <v>362</v>
      </c>
      <c r="K115" s="205" t="s">
        <v>282</v>
      </c>
      <c r="L115" s="205">
        <v>5</v>
      </c>
      <c r="M115" s="205"/>
      <c r="N115" s="205">
        <v>1</v>
      </c>
      <c r="O115" s="205" t="s">
        <v>71</v>
      </c>
      <c r="P115" s="205">
        <v>1</v>
      </c>
    </row>
    <row r="116" spans="1:16">
      <c r="A116" s="205" t="s">
        <v>76</v>
      </c>
      <c r="B116" s="205" t="s">
        <v>77</v>
      </c>
      <c r="C116" s="205">
        <v>36</v>
      </c>
      <c r="D116" s="205">
        <v>120</v>
      </c>
      <c r="E116" s="205" t="s">
        <v>66</v>
      </c>
      <c r="F116" s="205" t="s">
        <v>329</v>
      </c>
      <c r="G116" s="205" t="s">
        <v>11</v>
      </c>
      <c r="H116" s="205" t="s">
        <v>18</v>
      </c>
      <c r="I116" s="205" t="s">
        <v>395</v>
      </c>
      <c r="J116" s="205" t="s">
        <v>368</v>
      </c>
      <c r="K116" s="205" t="s">
        <v>281</v>
      </c>
      <c r="L116" s="205">
        <v>5</v>
      </c>
      <c r="M116" s="205"/>
      <c r="N116" s="205">
        <v>1</v>
      </c>
      <c r="O116" s="205" t="s">
        <v>71</v>
      </c>
      <c r="P116" s="205">
        <v>1</v>
      </c>
    </row>
    <row r="117" spans="1:16">
      <c r="A117" s="205" t="s">
        <v>76</v>
      </c>
      <c r="B117" s="205" t="s">
        <v>77</v>
      </c>
      <c r="C117" s="205">
        <v>36</v>
      </c>
      <c r="D117" s="205">
        <v>120</v>
      </c>
      <c r="E117" s="205" t="s">
        <v>66</v>
      </c>
      <c r="F117" s="205" t="s">
        <v>329</v>
      </c>
      <c r="G117" s="205" t="s">
        <v>11</v>
      </c>
      <c r="H117" s="205" t="s">
        <v>18</v>
      </c>
      <c r="I117" s="205" t="s">
        <v>395</v>
      </c>
      <c r="J117" s="205" t="s">
        <v>383</v>
      </c>
      <c r="K117" s="205" t="s">
        <v>280</v>
      </c>
      <c r="L117" s="205">
        <v>5</v>
      </c>
      <c r="M117" s="205">
        <v>5</v>
      </c>
      <c r="N117" s="205"/>
      <c r="O117" s="205" t="s">
        <v>71</v>
      </c>
      <c r="P117" s="205">
        <v>1</v>
      </c>
    </row>
    <row r="118" spans="1:16">
      <c r="A118" s="205" t="s">
        <v>76</v>
      </c>
      <c r="B118" s="205" t="s">
        <v>77</v>
      </c>
      <c r="C118" s="205">
        <v>36</v>
      </c>
      <c r="D118" s="205">
        <v>120</v>
      </c>
      <c r="E118" s="205" t="s">
        <v>66</v>
      </c>
      <c r="F118" s="205" t="s">
        <v>329</v>
      </c>
      <c r="G118" s="205" t="s">
        <v>11</v>
      </c>
      <c r="H118" s="205" t="s">
        <v>18</v>
      </c>
      <c r="I118" s="205" t="s">
        <v>395</v>
      </c>
      <c r="J118" s="205" t="s">
        <v>331</v>
      </c>
      <c r="K118" s="205" t="s">
        <v>278</v>
      </c>
      <c r="L118" s="205">
        <v>5</v>
      </c>
      <c r="M118" s="205">
        <v>5</v>
      </c>
      <c r="N118" s="205"/>
      <c r="O118" s="205" t="s">
        <v>71</v>
      </c>
      <c r="P118" s="205">
        <v>1</v>
      </c>
    </row>
    <row r="119" spans="1:16">
      <c r="A119" s="205" t="s">
        <v>76</v>
      </c>
      <c r="B119" s="205" t="s">
        <v>77</v>
      </c>
      <c r="C119" s="205">
        <v>36</v>
      </c>
      <c r="D119" s="205">
        <v>120</v>
      </c>
      <c r="E119" s="205" t="s">
        <v>66</v>
      </c>
      <c r="F119" s="205" t="s">
        <v>329</v>
      </c>
      <c r="G119" s="205" t="s">
        <v>11</v>
      </c>
      <c r="H119" s="205" t="s">
        <v>18</v>
      </c>
      <c r="I119" s="205" t="s">
        <v>395</v>
      </c>
      <c r="J119" s="205" t="s">
        <v>366</v>
      </c>
      <c r="K119" s="205" t="s">
        <v>262</v>
      </c>
      <c r="L119" s="205">
        <v>5</v>
      </c>
      <c r="M119" s="205">
        <v>5</v>
      </c>
      <c r="N119" s="205"/>
      <c r="O119" s="205" t="s">
        <v>71</v>
      </c>
      <c r="P119" s="205">
        <v>1</v>
      </c>
    </row>
    <row r="120" spans="1:16">
      <c r="A120" s="205" t="s">
        <v>76</v>
      </c>
      <c r="B120" s="205" t="s">
        <v>77</v>
      </c>
      <c r="C120" s="205">
        <v>36</v>
      </c>
      <c r="D120" s="205">
        <v>120</v>
      </c>
      <c r="E120" s="205" t="s">
        <v>66</v>
      </c>
      <c r="F120" s="205" t="s">
        <v>329</v>
      </c>
      <c r="G120" s="205" t="s">
        <v>11</v>
      </c>
      <c r="H120" s="205" t="s">
        <v>18</v>
      </c>
      <c r="I120" s="205" t="s">
        <v>395</v>
      </c>
      <c r="J120" s="205" t="s">
        <v>351</v>
      </c>
      <c r="K120" s="205" t="s">
        <v>260</v>
      </c>
      <c r="L120" s="205">
        <v>5</v>
      </c>
      <c r="M120" s="205">
        <v>5</v>
      </c>
      <c r="N120" s="205"/>
      <c r="O120" s="205" t="s">
        <v>71</v>
      </c>
      <c r="P120" s="205">
        <v>1</v>
      </c>
    </row>
    <row r="121" spans="1:16">
      <c r="A121" s="205" t="s">
        <v>76</v>
      </c>
      <c r="B121" s="205" t="s">
        <v>77</v>
      </c>
      <c r="C121" s="205">
        <v>36</v>
      </c>
      <c r="D121" s="205">
        <v>120</v>
      </c>
      <c r="E121" s="205" t="s">
        <v>66</v>
      </c>
      <c r="F121" s="205" t="s">
        <v>329</v>
      </c>
      <c r="G121" s="205" t="s">
        <v>11</v>
      </c>
      <c r="H121" s="205" t="s">
        <v>18</v>
      </c>
      <c r="I121" s="205" t="s">
        <v>395</v>
      </c>
      <c r="J121" s="205" t="s">
        <v>355</v>
      </c>
      <c r="K121" s="205" t="s">
        <v>264</v>
      </c>
      <c r="L121" s="205">
        <v>5</v>
      </c>
      <c r="M121" s="205">
        <v>5</v>
      </c>
      <c r="N121" s="205"/>
      <c r="O121" s="205" t="s">
        <v>71</v>
      </c>
      <c r="P121" s="205">
        <v>1</v>
      </c>
    </row>
    <row r="122" spans="1:16">
      <c r="A122" s="205" t="s">
        <v>76</v>
      </c>
      <c r="B122" s="205" t="s">
        <v>77</v>
      </c>
      <c r="C122" s="205">
        <v>36</v>
      </c>
      <c r="D122" s="205">
        <v>120</v>
      </c>
      <c r="E122" s="205" t="s">
        <v>66</v>
      </c>
      <c r="F122" s="205" t="s">
        <v>329</v>
      </c>
      <c r="G122" s="205" t="s">
        <v>11</v>
      </c>
      <c r="H122" s="205" t="s">
        <v>18</v>
      </c>
      <c r="I122" s="205" t="s">
        <v>395</v>
      </c>
      <c r="J122" s="205" t="s">
        <v>371</v>
      </c>
      <c r="K122" s="205" t="s">
        <v>259</v>
      </c>
      <c r="L122" s="205">
        <v>5</v>
      </c>
      <c r="M122" s="205">
        <v>5</v>
      </c>
      <c r="N122" s="205"/>
      <c r="O122" s="205" t="s">
        <v>71</v>
      </c>
      <c r="P122" s="205">
        <v>1</v>
      </c>
    </row>
    <row r="123" spans="1:16">
      <c r="A123" s="205" t="s">
        <v>76</v>
      </c>
      <c r="B123" s="205" t="s">
        <v>77</v>
      </c>
      <c r="C123" s="205">
        <v>36</v>
      </c>
      <c r="D123" s="205">
        <v>120</v>
      </c>
      <c r="E123" s="205" t="s">
        <v>66</v>
      </c>
      <c r="F123" s="205" t="s">
        <v>329</v>
      </c>
      <c r="G123" s="205" t="s">
        <v>11</v>
      </c>
      <c r="H123" s="205" t="s">
        <v>18</v>
      </c>
      <c r="I123" s="205" t="s">
        <v>395</v>
      </c>
      <c r="J123" s="205" t="s">
        <v>373</v>
      </c>
      <c r="K123" s="205" t="s">
        <v>252</v>
      </c>
      <c r="L123" s="205">
        <v>5</v>
      </c>
      <c r="M123" s="205">
        <v>5</v>
      </c>
      <c r="N123" s="205"/>
      <c r="O123" s="205" t="s">
        <v>71</v>
      </c>
      <c r="P123" s="205">
        <v>1</v>
      </c>
    </row>
    <row r="124" spans="1:16">
      <c r="A124" s="205" t="s">
        <v>76</v>
      </c>
      <c r="B124" s="205" t="s">
        <v>77</v>
      </c>
      <c r="C124" s="205">
        <v>36</v>
      </c>
      <c r="D124" s="205">
        <v>120</v>
      </c>
      <c r="E124" s="205" t="s">
        <v>66</v>
      </c>
      <c r="F124" s="205" t="s">
        <v>329</v>
      </c>
      <c r="G124" s="205" t="s">
        <v>11</v>
      </c>
      <c r="H124" s="205" t="s">
        <v>18</v>
      </c>
      <c r="I124" s="205" t="s">
        <v>395</v>
      </c>
      <c r="J124" s="205" t="s">
        <v>335</v>
      </c>
      <c r="K124" s="205" t="s">
        <v>261</v>
      </c>
      <c r="L124" s="205">
        <v>5</v>
      </c>
      <c r="M124" s="205">
        <v>5</v>
      </c>
      <c r="N124" s="205"/>
      <c r="O124" s="205" t="s">
        <v>71</v>
      </c>
      <c r="P124" s="205">
        <v>1</v>
      </c>
    </row>
    <row r="125" spans="1:16">
      <c r="A125" s="205" t="s">
        <v>76</v>
      </c>
      <c r="B125" s="205" t="s">
        <v>77</v>
      </c>
      <c r="C125" s="205">
        <v>36</v>
      </c>
      <c r="D125" s="205">
        <v>120</v>
      </c>
      <c r="E125" s="205" t="s">
        <v>66</v>
      </c>
      <c r="F125" s="205" t="s">
        <v>329</v>
      </c>
      <c r="G125" s="205" t="s">
        <v>11</v>
      </c>
      <c r="H125" s="205" t="s">
        <v>18</v>
      </c>
      <c r="I125" s="205" t="s">
        <v>395</v>
      </c>
      <c r="J125" s="205" t="s">
        <v>367</v>
      </c>
      <c r="K125" s="205" t="s">
        <v>258</v>
      </c>
      <c r="L125" s="205">
        <v>5</v>
      </c>
      <c r="M125" s="205">
        <v>5</v>
      </c>
      <c r="N125" s="205"/>
      <c r="O125" s="205" t="s">
        <v>71</v>
      </c>
      <c r="P125" s="205">
        <v>1</v>
      </c>
    </row>
    <row r="126" spans="1:16">
      <c r="A126" s="205" t="s">
        <v>76</v>
      </c>
      <c r="B126" s="205" t="s">
        <v>77</v>
      </c>
      <c r="C126" s="205">
        <v>36</v>
      </c>
      <c r="D126" s="205">
        <v>120</v>
      </c>
      <c r="E126" s="205" t="s">
        <v>66</v>
      </c>
      <c r="F126" s="205" t="s">
        <v>329</v>
      </c>
      <c r="G126" s="205" t="s">
        <v>11</v>
      </c>
      <c r="H126" s="205" t="s">
        <v>18</v>
      </c>
      <c r="I126" s="205" t="s">
        <v>395</v>
      </c>
      <c r="J126" s="205" t="s">
        <v>342</v>
      </c>
      <c r="K126" s="205" t="s">
        <v>263</v>
      </c>
      <c r="L126" s="205">
        <v>5</v>
      </c>
      <c r="M126" s="205">
        <v>5</v>
      </c>
      <c r="N126" s="205"/>
      <c r="O126" s="205" t="s">
        <v>71</v>
      </c>
      <c r="P126" s="205">
        <v>1</v>
      </c>
    </row>
    <row r="127" spans="1:16">
      <c r="A127" s="205" t="s">
        <v>76</v>
      </c>
      <c r="B127" s="205" t="s">
        <v>77</v>
      </c>
      <c r="C127" s="205">
        <v>36</v>
      </c>
      <c r="D127" s="205">
        <v>120</v>
      </c>
      <c r="E127" s="205" t="s">
        <v>66</v>
      </c>
      <c r="F127" s="205" t="s">
        <v>329</v>
      </c>
      <c r="G127" s="205" t="s">
        <v>11</v>
      </c>
      <c r="H127" s="205" t="s">
        <v>18</v>
      </c>
      <c r="I127" s="205" t="s">
        <v>395</v>
      </c>
      <c r="J127" s="205" t="s">
        <v>380</v>
      </c>
      <c r="K127" s="205" t="s">
        <v>251</v>
      </c>
      <c r="L127" s="205">
        <v>5</v>
      </c>
      <c r="M127" s="205">
        <v>5</v>
      </c>
      <c r="N127" s="205"/>
      <c r="O127" s="205" t="s">
        <v>71</v>
      </c>
      <c r="P127" s="205">
        <v>1</v>
      </c>
    </row>
    <row r="128" spans="1:16">
      <c r="A128" s="205" t="s">
        <v>76</v>
      </c>
      <c r="B128" s="205" t="s">
        <v>77</v>
      </c>
      <c r="C128" s="205">
        <v>36</v>
      </c>
      <c r="D128" s="205">
        <v>120</v>
      </c>
      <c r="E128" s="205" t="s">
        <v>66</v>
      </c>
      <c r="F128" s="205" t="s">
        <v>329</v>
      </c>
      <c r="G128" s="205" t="s">
        <v>11</v>
      </c>
      <c r="H128" s="205" t="s">
        <v>18</v>
      </c>
      <c r="I128" s="205" t="s">
        <v>395</v>
      </c>
      <c r="J128" s="205" t="s">
        <v>336</v>
      </c>
      <c r="K128" s="205" t="s">
        <v>337</v>
      </c>
      <c r="L128" s="205">
        <v>5</v>
      </c>
      <c r="M128" s="205">
        <v>5</v>
      </c>
      <c r="N128" s="205"/>
      <c r="O128" s="205" t="s">
        <v>71</v>
      </c>
      <c r="P128" s="205">
        <v>1</v>
      </c>
    </row>
    <row r="129" spans="1:16">
      <c r="A129" s="205" t="s">
        <v>74</v>
      </c>
      <c r="B129" s="205" t="s">
        <v>75</v>
      </c>
      <c r="C129" s="205">
        <v>36</v>
      </c>
      <c r="D129" s="205">
        <v>168</v>
      </c>
      <c r="E129" s="205" t="s">
        <v>66</v>
      </c>
      <c r="F129" s="205" t="s">
        <v>329</v>
      </c>
      <c r="G129" s="205" t="s">
        <v>11</v>
      </c>
      <c r="H129" s="205" t="s">
        <v>18</v>
      </c>
      <c r="I129" s="205" t="s">
        <v>395</v>
      </c>
      <c r="J129" s="205" t="s">
        <v>359</v>
      </c>
      <c r="K129" s="205" t="s">
        <v>303</v>
      </c>
      <c r="L129" s="205">
        <v>5</v>
      </c>
      <c r="M129" s="205"/>
      <c r="N129" s="205">
        <v>0</v>
      </c>
      <c r="O129" s="205" t="s">
        <v>71</v>
      </c>
      <c r="P129" s="205">
        <v>1</v>
      </c>
    </row>
    <row r="130" spans="1:16">
      <c r="A130" s="205" t="s">
        <v>74</v>
      </c>
      <c r="B130" s="205" t="s">
        <v>75</v>
      </c>
      <c r="C130" s="205">
        <v>36</v>
      </c>
      <c r="D130" s="205">
        <v>168</v>
      </c>
      <c r="E130" s="205" t="s">
        <v>66</v>
      </c>
      <c r="F130" s="205" t="s">
        <v>329</v>
      </c>
      <c r="G130" s="205" t="s">
        <v>11</v>
      </c>
      <c r="H130" s="205" t="s">
        <v>18</v>
      </c>
      <c r="I130" s="205" t="s">
        <v>395</v>
      </c>
      <c r="J130" s="205" t="s">
        <v>334</v>
      </c>
      <c r="K130" s="205" t="s">
        <v>302</v>
      </c>
      <c r="L130" s="205">
        <v>5</v>
      </c>
      <c r="M130" s="205"/>
      <c r="N130" s="205">
        <v>0</v>
      </c>
      <c r="O130" s="205" t="s">
        <v>71</v>
      </c>
      <c r="P130" s="205">
        <v>1</v>
      </c>
    </row>
    <row r="131" spans="1:16">
      <c r="A131" s="205" t="s">
        <v>74</v>
      </c>
      <c r="B131" s="205" t="s">
        <v>75</v>
      </c>
      <c r="C131" s="205">
        <v>36</v>
      </c>
      <c r="D131" s="205">
        <v>168</v>
      </c>
      <c r="E131" s="205" t="s">
        <v>66</v>
      </c>
      <c r="F131" s="205" t="s">
        <v>329</v>
      </c>
      <c r="G131" s="205" t="s">
        <v>11</v>
      </c>
      <c r="H131" s="205" t="s">
        <v>18</v>
      </c>
      <c r="I131" s="205" t="s">
        <v>395</v>
      </c>
      <c r="J131" s="205" t="s">
        <v>364</v>
      </c>
      <c r="K131" s="205" t="s">
        <v>297</v>
      </c>
      <c r="L131" s="205">
        <v>5</v>
      </c>
      <c r="M131" s="205"/>
      <c r="N131" s="205">
        <v>0</v>
      </c>
      <c r="O131" s="205" t="s">
        <v>71</v>
      </c>
      <c r="P131" s="205">
        <v>1</v>
      </c>
    </row>
    <row r="132" spans="1:16">
      <c r="A132" s="205" t="s">
        <v>74</v>
      </c>
      <c r="B132" s="205" t="s">
        <v>75</v>
      </c>
      <c r="C132" s="205">
        <v>36</v>
      </c>
      <c r="D132" s="205">
        <v>168</v>
      </c>
      <c r="E132" s="205" t="s">
        <v>66</v>
      </c>
      <c r="F132" s="205" t="s">
        <v>329</v>
      </c>
      <c r="G132" s="205" t="s">
        <v>11</v>
      </c>
      <c r="H132" s="205" t="s">
        <v>18</v>
      </c>
      <c r="I132" s="205" t="s">
        <v>395</v>
      </c>
      <c r="J132" s="205" t="s">
        <v>361</v>
      </c>
      <c r="K132" s="205" t="s">
        <v>296</v>
      </c>
      <c r="L132" s="205">
        <v>5</v>
      </c>
      <c r="M132" s="205"/>
      <c r="N132" s="205">
        <v>1</v>
      </c>
      <c r="O132" s="205" t="s">
        <v>71</v>
      </c>
      <c r="P132" s="205">
        <v>1</v>
      </c>
    </row>
    <row r="133" spans="1:16">
      <c r="A133" s="205" t="s">
        <v>74</v>
      </c>
      <c r="B133" s="205" t="s">
        <v>75</v>
      </c>
      <c r="C133" s="205">
        <v>36</v>
      </c>
      <c r="D133" s="205">
        <v>168</v>
      </c>
      <c r="E133" s="205" t="s">
        <v>66</v>
      </c>
      <c r="F133" s="205" t="s">
        <v>329</v>
      </c>
      <c r="G133" s="205" t="s">
        <v>11</v>
      </c>
      <c r="H133" s="205" t="s">
        <v>18</v>
      </c>
      <c r="I133" s="205" t="s">
        <v>395</v>
      </c>
      <c r="J133" s="205" t="s">
        <v>360</v>
      </c>
      <c r="K133" s="205" t="s">
        <v>295</v>
      </c>
      <c r="L133" s="205">
        <v>5</v>
      </c>
      <c r="M133" s="205"/>
      <c r="N133" s="205">
        <v>1</v>
      </c>
      <c r="O133" s="205" t="s">
        <v>71</v>
      </c>
      <c r="P133" s="205">
        <v>1</v>
      </c>
    </row>
    <row r="134" spans="1:16">
      <c r="A134" s="205" t="s">
        <v>74</v>
      </c>
      <c r="B134" s="205" t="s">
        <v>75</v>
      </c>
      <c r="C134" s="205">
        <v>36</v>
      </c>
      <c r="D134" s="205">
        <v>168</v>
      </c>
      <c r="E134" s="205" t="s">
        <v>66</v>
      </c>
      <c r="F134" s="205" t="s">
        <v>329</v>
      </c>
      <c r="G134" s="205" t="s">
        <v>11</v>
      </c>
      <c r="H134" s="205" t="s">
        <v>18</v>
      </c>
      <c r="I134" s="205" t="s">
        <v>395</v>
      </c>
      <c r="J134" s="205" t="s">
        <v>362</v>
      </c>
      <c r="K134" s="205" t="s">
        <v>282</v>
      </c>
      <c r="L134" s="205">
        <v>5</v>
      </c>
      <c r="M134" s="205"/>
      <c r="N134" s="205">
        <v>1</v>
      </c>
      <c r="O134" s="205" t="s">
        <v>71</v>
      </c>
      <c r="P134" s="205">
        <v>1</v>
      </c>
    </row>
    <row r="135" spans="1:16">
      <c r="A135" s="205" t="s">
        <v>74</v>
      </c>
      <c r="B135" s="205" t="s">
        <v>75</v>
      </c>
      <c r="C135" s="205">
        <v>36</v>
      </c>
      <c r="D135" s="205">
        <v>168</v>
      </c>
      <c r="E135" s="205" t="s">
        <v>66</v>
      </c>
      <c r="F135" s="205" t="s">
        <v>329</v>
      </c>
      <c r="G135" s="205" t="s">
        <v>11</v>
      </c>
      <c r="H135" s="205" t="s">
        <v>18</v>
      </c>
      <c r="I135" s="205" t="s">
        <v>395</v>
      </c>
      <c r="J135" s="205" t="s">
        <v>368</v>
      </c>
      <c r="K135" s="205" t="s">
        <v>281</v>
      </c>
      <c r="L135" s="205">
        <v>5</v>
      </c>
      <c r="M135" s="205"/>
      <c r="N135" s="205">
        <v>1</v>
      </c>
      <c r="O135" s="205" t="s">
        <v>71</v>
      </c>
      <c r="P135" s="205">
        <v>1</v>
      </c>
    </row>
    <row r="136" spans="1:16">
      <c r="A136" s="205" t="s">
        <v>74</v>
      </c>
      <c r="B136" s="205" t="s">
        <v>75</v>
      </c>
      <c r="C136" s="205">
        <v>36</v>
      </c>
      <c r="D136" s="205">
        <v>168</v>
      </c>
      <c r="E136" s="205" t="s">
        <v>66</v>
      </c>
      <c r="F136" s="205" t="s">
        <v>329</v>
      </c>
      <c r="G136" s="205" t="s">
        <v>11</v>
      </c>
      <c r="H136" s="205" t="s">
        <v>18</v>
      </c>
      <c r="I136" s="205" t="s">
        <v>395</v>
      </c>
      <c r="J136" s="205" t="s">
        <v>383</v>
      </c>
      <c r="K136" s="205" t="s">
        <v>280</v>
      </c>
      <c r="L136" s="205">
        <v>5</v>
      </c>
      <c r="M136" s="205">
        <v>5</v>
      </c>
      <c r="N136" s="205"/>
      <c r="O136" s="205" t="s">
        <v>71</v>
      </c>
      <c r="P136" s="205">
        <v>1</v>
      </c>
    </row>
    <row r="137" spans="1:16">
      <c r="A137" s="205" t="s">
        <v>74</v>
      </c>
      <c r="B137" s="205" t="s">
        <v>75</v>
      </c>
      <c r="C137" s="205">
        <v>36</v>
      </c>
      <c r="D137" s="205">
        <v>168</v>
      </c>
      <c r="E137" s="205" t="s">
        <v>66</v>
      </c>
      <c r="F137" s="205" t="s">
        <v>329</v>
      </c>
      <c r="G137" s="205" t="s">
        <v>11</v>
      </c>
      <c r="H137" s="205" t="s">
        <v>18</v>
      </c>
      <c r="I137" s="205" t="s">
        <v>395</v>
      </c>
      <c r="J137" s="205" t="s">
        <v>331</v>
      </c>
      <c r="K137" s="205" t="s">
        <v>278</v>
      </c>
      <c r="L137" s="205">
        <v>5</v>
      </c>
      <c r="M137" s="205">
        <v>5</v>
      </c>
      <c r="N137" s="205"/>
      <c r="O137" s="205" t="s">
        <v>71</v>
      </c>
      <c r="P137" s="205">
        <v>1</v>
      </c>
    </row>
    <row r="138" spans="1:16">
      <c r="A138" s="205" t="s">
        <v>74</v>
      </c>
      <c r="B138" s="205" t="s">
        <v>75</v>
      </c>
      <c r="C138" s="205">
        <v>36</v>
      </c>
      <c r="D138" s="205">
        <v>168</v>
      </c>
      <c r="E138" s="205" t="s">
        <v>66</v>
      </c>
      <c r="F138" s="205" t="s">
        <v>329</v>
      </c>
      <c r="G138" s="205" t="s">
        <v>11</v>
      </c>
      <c r="H138" s="205" t="s">
        <v>18</v>
      </c>
      <c r="I138" s="205" t="s">
        <v>395</v>
      </c>
      <c r="J138" s="205" t="s">
        <v>366</v>
      </c>
      <c r="K138" s="205" t="s">
        <v>262</v>
      </c>
      <c r="L138" s="205">
        <v>5</v>
      </c>
      <c r="M138" s="205">
        <v>5</v>
      </c>
      <c r="N138" s="205"/>
      <c r="O138" s="205" t="s">
        <v>71</v>
      </c>
      <c r="P138" s="205">
        <v>1</v>
      </c>
    </row>
    <row r="139" spans="1:16">
      <c r="A139" s="205" t="s">
        <v>74</v>
      </c>
      <c r="B139" s="205" t="s">
        <v>75</v>
      </c>
      <c r="C139" s="205">
        <v>36</v>
      </c>
      <c r="D139" s="205">
        <v>168</v>
      </c>
      <c r="E139" s="205" t="s">
        <v>66</v>
      </c>
      <c r="F139" s="205" t="s">
        <v>329</v>
      </c>
      <c r="G139" s="205" t="s">
        <v>11</v>
      </c>
      <c r="H139" s="205" t="s">
        <v>18</v>
      </c>
      <c r="I139" s="205" t="s">
        <v>395</v>
      </c>
      <c r="J139" s="205" t="s">
        <v>351</v>
      </c>
      <c r="K139" s="205" t="s">
        <v>260</v>
      </c>
      <c r="L139" s="205">
        <v>5</v>
      </c>
      <c r="M139" s="205">
        <v>5</v>
      </c>
      <c r="N139" s="205"/>
      <c r="O139" s="205" t="s">
        <v>71</v>
      </c>
      <c r="P139" s="205">
        <v>1</v>
      </c>
    </row>
    <row r="140" spans="1:16">
      <c r="A140" s="205" t="s">
        <v>74</v>
      </c>
      <c r="B140" s="205" t="s">
        <v>75</v>
      </c>
      <c r="C140" s="205">
        <v>36</v>
      </c>
      <c r="D140" s="205">
        <v>168</v>
      </c>
      <c r="E140" s="205" t="s">
        <v>66</v>
      </c>
      <c r="F140" s="205" t="s">
        <v>329</v>
      </c>
      <c r="G140" s="205" t="s">
        <v>11</v>
      </c>
      <c r="H140" s="205" t="s">
        <v>18</v>
      </c>
      <c r="I140" s="205" t="s">
        <v>395</v>
      </c>
      <c r="J140" s="205" t="s">
        <v>355</v>
      </c>
      <c r="K140" s="205" t="s">
        <v>264</v>
      </c>
      <c r="L140" s="205">
        <v>5</v>
      </c>
      <c r="M140" s="205">
        <v>5</v>
      </c>
      <c r="N140" s="205"/>
      <c r="O140" s="205" t="s">
        <v>71</v>
      </c>
      <c r="P140" s="205">
        <v>1</v>
      </c>
    </row>
    <row r="141" spans="1:16">
      <c r="A141" s="205" t="s">
        <v>74</v>
      </c>
      <c r="B141" s="205" t="s">
        <v>75</v>
      </c>
      <c r="C141" s="205">
        <v>36</v>
      </c>
      <c r="D141" s="205">
        <v>168</v>
      </c>
      <c r="E141" s="205" t="s">
        <v>66</v>
      </c>
      <c r="F141" s="205" t="s">
        <v>329</v>
      </c>
      <c r="G141" s="205" t="s">
        <v>11</v>
      </c>
      <c r="H141" s="205" t="s">
        <v>18</v>
      </c>
      <c r="I141" s="205" t="s">
        <v>395</v>
      </c>
      <c r="J141" s="205" t="s">
        <v>371</v>
      </c>
      <c r="K141" s="205" t="s">
        <v>259</v>
      </c>
      <c r="L141" s="205">
        <v>5</v>
      </c>
      <c r="M141" s="205">
        <v>5</v>
      </c>
      <c r="N141" s="205"/>
      <c r="O141" s="205" t="s">
        <v>71</v>
      </c>
      <c r="P141" s="205">
        <v>1</v>
      </c>
    </row>
    <row r="142" spans="1:16">
      <c r="A142" s="205" t="s">
        <v>74</v>
      </c>
      <c r="B142" s="205" t="s">
        <v>75</v>
      </c>
      <c r="C142" s="205">
        <v>36</v>
      </c>
      <c r="D142" s="205">
        <v>168</v>
      </c>
      <c r="E142" s="205" t="s">
        <v>66</v>
      </c>
      <c r="F142" s="205" t="s">
        <v>329</v>
      </c>
      <c r="G142" s="205" t="s">
        <v>11</v>
      </c>
      <c r="H142" s="205" t="s">
        <v>18</v>
      </c>
      <c r="I142" s="205" t="s">
        <v>395</v>
      </c>
      <c r="J142" s="205" t="s">
        <v>373</v>
      </c>
      <c r="K142" s="205" t="s">
        <v>252</v>
      </c>
      <c r="L142" s="205">
        <v>5</v>
      </c>
      <c r="M142" s="205">
        <v>5</v>
      </c>
      <c r="N142" s="205"/>
      <c r="O142" s="205" t="s">
        <v>71</v>
      </c>
      <c r="P142" s="205">
        <v>1</v>
      </c>
    </row>
    <row r="143" spans="1:16">
      <c r="A143" s="205" t="s">
        <v>74</v>
      </c>
      <c r="B143" s="205" t="s">
        <v>75</v>
      </c>
      <c r="C143" s="205">
        <v>36</v>
      </c>
      <c r="D143" s="205">
        <v>168</v>
      </c>
      <c r="E143" s="205" t="s">
        <v>66</v>
      </c>
      <c r="F143" s="205" t="s">
        <v>329</v>
      </c>
      <c r="G143" s="205" t="s">
        <v>11</v>
      </c>
      <c r="H143" s="205" t="s">
        <v>18</v>
      </c>
      <c r="I143" s="205" t="s">
        <v>395</v>
      </c>
      <c r="J143" s="205" t="s">
        <v>335</v>
      </c>
      <c r="K143" s="205" t="s">
        <v>261</v>
      </c>
      <c r="L143" s="205">
        <v>5</v>
      </c>
      <c r="M143" s="205">
        <v>5</v>
      </c>
      <c r="N143" s="205"/>
      <c r="O143" s="205" t="s">
        <v>71</v>
      </c>
      <c r="P143" s="205">
        <v>1</v>
      </c>
    </row>
    <row r="144" spans="1:16">
      <c r="A144" s="205" t="s">
        <v>74</v>
      </c>
      <c r="B144" s="205" t="s">
        <v>75</v>
      </c>
      <c r="C144" s="205">
        <v>36</v>
      </c>
      <c r="D144" s="205">
        <v>168</v>
      </c>
      <c r="E144" s="205" t="s">
        <v>66</v>
      </c>
      <c r="F144" s="205" t="s">
        <v>329</v>
      </c>
      <c r="G144" s="205" t="s">
        <v>11</v>
      </c>
      <c r="H144" s="205" t="s">
        <v>18</v>
      </c>
      <c r="I144" s="205" t="s">
        <v>395</v>
      </c>
      <c r="J144" s="205" t="s">
        <v>367</v>
      </c>
      <c r="K144" s="205" t="s">
        <v>258</v>
      </c>
      <c r="L144" s="205">
        <v>5</v>
      </c>
      <c r="M144" s="205">
        <v>5</v>
      </c>
      <c r="N144" s="205"/>
      <c r="O144" s="205" t="s">
        <v>71</v>
      </c>
      <c r="P144" s="205">
        <v>1</v>
      </c>
    </row>
    <row r="145" spans="1:16">
      <c r="A145" s="205" t="s">
        <v>74</v>
      </c>
      <c r="B145" s="205" t="s">
        <v>75</v>
      </c>
      <c r="C145" s="205">
        <v>36</v>
      </c>
      <c r="D145" s="205">
        <v>168</v>
      </c>
      <c r="E145" s="205" t="s">
        <v>66</v>
      </c>
      <c r="F145" s="205" t="s">
        <v>329</v>
      </c>
      <c r="G145" s="205" t="s">
        <v>11</v>
      </c>
      <c r="H145" s="205" t="s">
        <v>18</v>
      </c>
      <c r="I145" s="205" t="s">
        <v>395</v>
      </c>
      <c r="J145" s="205" t="s">
        <v>342</v>
      </c>
      <c r="K145" s="205" t="s">
        <v>263</v>
      </c>
      <c r="L145" s="205">
        <v>5</v>
      </c>
      <c r="M145" s="205">
        <v>5</v>
      </c>
      <c r="N145" s="205"/>
      <c r="O145" s="205" t="s">
        <v>71</v>
      </c>
      <c r="P145" s="205">
        <v>1</v>
      </c>
    </row>
    <row r="146" spans="1:16">
      <c r="A146" s="205" t="s">
        <v>74</v>
      </c>
      <c r="B146" s="205" t="s">
        <v>75</v>
      </c>
      <c r="C146" s="205">
        <v>36</v>
      </c>
      <c r="D146" s="205">
        <v>168</v>
      </c>
      <c r="E146" s="205" t="s">
        <v>66</v>
      </c>
      <c r="F146" s="205" t="s">
        <v>329</v>
      </c>
      <c r="G146" s="205" t="s">
        <v>11</v>
      </c>
      <c r="H146" s="205" t="s">
        <v>18</v>
      </c>
      <c r="I146" s="205" t="s">
        <v>395</v>
      </c>
      <c r="J146" s="205" t="s">
        <v>380</v>
      </c>
      <c r="K146" s="205" t="s">
        <v>251</v>
      </c>
      <c r="L146" s="205">
        <v>5</v>
      </c>
      <c r="M146" s="205">
        <v>5</v>
      </c>
      <c r="N146" s="205"/>
      <c r="O146" s="205" t="s">
        <v>71</v>
      </c>
      <c r="P146" s="205">
        <v>1</v>
      </c>
    </row>
    <row r="147" spans="1:16">
      <c r="A147" s="205" t="s">
        <v>74</v>
      </c>
      <c r="B147" s="205" t="s">
        <v>75</v>
      </c>
      <c r="C147" s="205">
        <v>36</v>
      </c>
      <c r="D147" s="205">
        <v>168</v>
      </c>
      <c r="E147" s="205" t="s">
        <v>66</v>
      </c>
      <c r="F147" s="205" t="s">
        <v>329</v>
      </c>
      <c r="G147" s="205" t="s">
        <v>11</v>
      </c>
      <c r="H147" s="205" t="s">
        <v>18</v>
      </c>
      <c r="I147" s="205" t="s">
        <v>395</v>
      </c>
      <c r="J147" s="205" t="s">
        <v>336</v>
      </c>
      <c r="K147" s="205" t="s">
        <v>337</v>
      </c>
      <c r="L147" s="205">
        <v>5</v>
      </c>
      <c r="M147" s="205">
        <v>5</v>
      </c>
      <c r="N147" s="205"/>
      <c r="O147" s="205" t="s">
        <v>71</v>
      </c>
      <c r="P147" s="205">
        <v>1</v>
      </c>
    </row>
    <row r="148" spans="1:16">
      <c r="A148" s="205" t="s">
        <v>122</v>
      </c>
      <c r="B148" s="205" t="s">
        <v>123</v>
      </c>
      <c r="C148" s="205">
        <v>36</v>
      </c>
      <c r="D148" s="205">
        <v>108</v>
      </c>
      <c r="E148" s="205" t="s">
        <v>66</v>
      </c>
      <c r="F148" s="205" t="s">
        <v>329</v>
      </c>
      <c r="G148" s="205" t="s">
        <v>11</v>
      </c>
      <c r="H148" s="205" t="s">
        <v>18</v>
      </c>
      <c r="I148" s="205" t="s">
        <v>395</v>
      </c>
      <c r="J148" s="205" t="s">
        <v>359</v>
      </c>
      <c r="K148" s="205" t="s">
        <v>303</v>
      </c>
      <c r="L148" s="205">
        <v>5</v>
      </c>
      <c r="M148" s="205"/>
      <c r="N148" s="205">
        <v>0</v>
      </c>
      <c r="O148" s="205" t="s">
        <v>71</v>
      </c>
      <c r="P148" s="205">
        <v>1</v>
      </c>
    </row>
    <row r="149" spans="1:16">
      <c r="A149" s="205" t="s">
        <v>122</v>
      </c>
      <c r="B149" s="205" t="s">
        <v>123</v>
      </c>
      <c r="C149" s="205">
        <v>36</v>
      </c>
      <c r="D149" s="205">
        <v>108</v>
      </c>
      <c r="E149" s="205" t="s">
        <v>66</v>
      </c>
      <c r="F149" s="205" t="s">
        <v>329</v>
      </c>
      <c r="G149" s="205" t="s">
        <v>11</v>
      </c>
      <c r="H149" s="205" t="s">
        <v>18</v>
      </c>
      <c r="I149" s="205" t="s">
        <v>395</v>
      </c>
      <c r="J149" s="205" t="s">
        <v>334</v>
      </c>
      <c r="K149" s="205" t="s">
        <v>302</v>
      </c>
      <c r="L149" s="205">
        <v>5</v>
      </c>
      <c r="M149" s="205"/>
      <c r="N149" s="205">
        <v>0</v>
      </c>
      <c r="O149" s="205" t="s">
        <v>71</v>
      </c>
      <c r="P149" s="205">
        <v>1</v>
      </c>
    </row>
    <row r="150" spans="1:16">
      <c r="A150" s="205" t="s">
        <v>122</v>
      </c>
      <c r="B150" s="205" t="s">
        <v>123</v>
      </c>
      <c r="C150" s="205">
        <v>36</v>
      </c>
      <c r="D150" s="205">
        <v>108</v>
      </c>
      <c r="E150" s="205" t="s">
        <v>66</v>
      </c>
      <c r="F150" s="205" t="s">
        <v>329</v>
      </c>
      <c r="G150" s="205" t="s">
        <v>11</v>
      </c>
      <c r="H150" s="205" t="s">
        <v>18</v>
      </c>
      <c r="I150" s="205" t="s">
        <v>395</v>
      </c>
      <c r="J150" s="205" t="s">
        <v>364</v>
      </c>
      <c r="K150" s="205" t="s">
        <v>297</v>
      </c>
      <c r="L150" s="205">
        <v>5</v>
      </c>
      <c r="M150" s="205"/>
      <c r="N150" s="205">
        <v>0</v>
      </c>
      <c r="O150" s="205" t="s">
        <v>71</v>
      </c>
      <c r="P150" s="205">
        <v>1</v>
      </c>
    </row>
    <row r="151" spans="1:16">
      <c r="A151" s="205" t="s">
        <v>122</v>
      </c>
      <c r="B151" s="205" t="s">
        <v>123</v>
      </c>
      <c r="C151" s="205">
        <v>36</v>
      </c>
      <c r="D151" s="205">
        <v>108</v>
      </c>
      <c r="E151" s="205" t="s">
        <v>66</v>
      </c>
      <c r="F151" s="205" t="s">
        <v>329</v>
      </c>
      <c r="G151" s="205" t="s">
        <v>11</v>
      </c>
      <c r="H151" s="205" t="s">
        <v>18</v>
      </c>
      <c r="I151" s="205" t="s">
        <v>395</v>
      </c>
      <c r="J151" s="205" t="s">
        <v>361</v>
      </c>
      <c r="K151" s="205" t="s">
        <v>296</v>
      </c>
      <c r="L151" s="205">
        <v>5</v>
      </c>
      <c r="M151" s="205"/>
      <c r="N151" s="205">
        <v>1</v>
      </c>
      <c r="O151" s="205" t="s">
        <v>71</v>
      </c>
      <c r="P151" s="205">
        <v>1</v>
      </c>
    </row>
    <row r="152" spans="1:16">
      <c r="A152" s="205" t="s">
        <v>122</v>
      </c>
      <c r="B152" s="205" t="s">
        <v>123</v>
      </c>
      <c r="C152" s="205">
        <v>36</v>
      </c>
      <c r="D152" s="205">
        <v>108</v>
      </c>
      <c r="E152" s="205" t="s">
        <v>66</v>
      </c>
      <c r="F152" s="205" t="s">
        <v>329</v>
      </c>
      <c r="G152" s="205" t="s">
        <v>11</v>
      </c>
      <c r="H152" s="205" t="s">
        <v>18</v>
      </c>
      <c r="I152" s="205" t="s">
        <v>395</v>
      </c>
      <c r="J152" s="205" t="s">
        <v>360</v>
      </c>
      <c r="K152" s="205" t="s">
        <v>295</v>
      </c>
      <c r="L152" s="205">
        <v>5</v>
      </c>
      <c r="M152" s="205"/>
      <c r="N152" s="205">
        <v>1</v>
      </c>
      <c r="O152" s="205" t="s">
        <v>71</v>
      </c>
      <c r="P152" s="205">
        <v>1</v>
      </c>
    </row>
    <row r="153" spans="1:16">
      <c r="A153" s="205" t="s">
        <v>122</v>
      </c>
      <c r="B153" s="205" t="s">
        <v>123</v>
      </c>
      <c r="C153" s="205">
        <v>36</v>
      </c>
      <c r="D153" s="205">
        <v>108</v>
      </c>
      <c r="E153" s="205" t="s">
        <v>66</v>
      </c>
      <c r="F153" s="205" t="s">
        <v>329</v>
      </c>
      <c r="G153" s="205" t="s">
        <v>11</v>
      </c>
      <c r="H153" s="205" t="s">
        <v>18</v>
      </c>
      <c r="I153" s="205" t="s">
        <v>395</v>
      </c>
      <c r="J153" s="205" t="s">
        <v>362</v>
      </c>
      <c r="K153" s="205" t="s">
        <v>282</v>
      </c>
      <c r="L153" s="205">
        <v>5</v>
      </c>
      <c r="M153" s="205"/>
      <c r="N153" s="205">
        <v>1</v>
      </c>
      <c r="O153" s="205" t="s">
        <v>71</v>
      </c>
      <c r="P153" s="205">
        <v>1</v>
      </c>
    </row>
    <row r="154" spans="1:16">
      <c r="A154" s="205" t="s">
        <v>122</v>
      </c>
      <c r="B154" s="205" t="s">
        <v>123</v>
      </c>
      <c r="C154" s="205">
        <v>36</v>
      </c>
      <c r="D154" s="205">
        <v>108</v>
      </c>
      <c r="E154" s="205" t="s">
        <v>66</v>
      </c>
      <c r="F154" s="205" t="s">
        <v>329</v>
      </c>
      <c r="G154" s="205" t="s">
        <v>11</v>
      </c>
      <c r="H154" s="205" t="s">
        <v>18</v>
      </c>
      <c r="I154" s="205" t="s">
        <v>395</v>
      </c>
      <c r="J154" s="205" t="s">
        <v>368</v>
      </c>
      <c r="K154" s="205" t="s">
        <v>281</v>
      </c>
      <c r="L154" s="205">
        <v>5</v>
      </c>
      <c r="M154" s="205"/>
      <c r="N154" s="205">
        <v>1</v>
      </c>
      <c r="O154" s="205" t="s">
        <v>71</v>
      </c>
      <c r="P154" s="205">
        <v>1</v>
      </c>
    </row>
    <row r="155" spans="1:16">
      <c r="A155" s="205" t="s">
        <v>122</v>
      </c>
      <c r="B155" s="205" t="s">
        <v>123</v>
      </c>
      <c r="C155" s="205">
        <v>36</v>
      </c>
      <c r="D155" s="205">
        <v>108</v>
      </c>
      <c r="E155" s="205" t="s">
        <v>66</v>
      </c>
      <c r="F155" s="205" t="s">
        <v>329</v>
      </c>
      <c r="G155" s="205" t="s">
        <v>11</v>
      </c>
      <c r="H155" s="205" t="s">
        <v>18</v>
      </c>
      <c r="I155" s="205" t="s">
        <v>395</v>
      </c>
      <c r="J155" s="205" t="s">
        <v>383</v>
      </c>
      <c r="K155" s="205" t="s">
        <v>280</v>
      </c>
      <c r="L155" s="205">
        <v>5</v>
      </c>
      <c r="M155" s="205">
        <v>5</v>
      </c>
      <c r="N155" s="205"/>
      <c r="O155" s="205" t="s">
        <v>71</v>
      </c>
      <c r="P155" s="205">
        <v>1</v>
      </c>
    </row>
    <row r="156" spans="1:16">
      <c r="A156" s="205" t="s">
        <v>122</v>
      </c>
      <c r="B156" s="205" t="s">
        <v>123</v>
      </c>
      <c r="C156" s="205">
        <v>36</v>
      </c>
      <c r="D156" s="205">
        <v>108</v>
      </c>
      <c r="E156" s="205" t="s">
        <v>66</v>
      </c>
      <c r="F156" s="205" t="s">
        <v>329</v>
      </c>
      <c r="G156" s="205" t="s">
        <v>11</v>
      </c>
      <c r="H156" s="205" t="s">
        <v>18</v>
      </c>
      <c r="I156" s="205" t="s">
        <v>395</v>
      </c>
      <c r="J156" s="205" t="s">
        <v>331</v>
      </c>
      <c r="K156" s="205" t="s">
        <v>278</v>
      </c>
      <c r="L156" s="205">
        <v>5</v>
      </c>
      <c r="M156" s="205">
        <v>5</v>
      </c>
      <c r="N156" s="205"/>
      <c r="O156" s="205" t="s">
        <v>71</v>
      </c>
      <c r="P156" s="205">
        <v>1</v>
      </c>
    </row>
    <row r="157" spans="1:16">
      <c r="A157" s="205" t="s">
        <v>122</v>
      </c>
      <c r="B157" s="205" t="s">
        <v>123</v>
      </c>
      <c r="C157" s="205">
        <v>36</v>
      </c>
      <c r="D157" s="205">
        <v>108</v>
      </c>
      <c r="E157" s="205" t="s">
        <v>66</v>
      </c>
      <c r="F157" s="205" t="s">
        <v>329</v>
      </c>
      <c r="G157" s="205" t="s">
        <v>11</v>
      </c>
      <c r="H157" s="205" t="s">
        <v>18</v>
      </c>
      <c r="I157" s="205" t="s">
        <v>395</v>
      </c>
      <c r="J157" s="205" t="s">
        <v>366</v>
      </c>
      <c r="K157" s="205" t="s">
        <v>262</v>
      </c>
      <c r="L157" s="205">
        <v>5</v>
      </c>
      <c r="M157" s="205">
        <v>5</v>
      </c>
      <c r="N157" s="205"/>
      <c r="O157" s="205" t="s">
        <v>71</v>
      </c>
      <c r="P157" s="205">
        <v>1</v>
      </c>
    </row>
    <row r="158" spans="1:16">
      <c r="A158" s="205" t="s">
        <v>122</v>
      </c>
      <c r="B158" s="205" t="s">
        <v>123</v>
      </c>
      <c r="C158" s="205">
        <v>36</v>
      </c>
      <c r="D158" s="205">
        <v>108</v>
      </c>
      <c r="E158" s="205" t="s">
        <v>66</v>
      </c>
      <c r="F158" s="205" t="s">
        <v>329</v>
      </c>
      <c r="G158" s="205" t="s">
        <v>11</v>
      </c>
      <c r="H158" s="205" t="s">
        <v>18</v>
      </c>
      <c r="I158" s="205" t="s">
        <v>395</v>
      </c>
      <c r="J158" s="205" t="s">
        <v>351</v>
      </c>
      <c r="K158" s="205" t="s">
        <v>260</v>
      </c>
      <c r="L158" s="205">
        <v>5</v>
      </c>
      <c r="M158" s="205">
        <v>5</v>
      </c>
      <c r="N158" s="205"/>
      <c r="O158" s="205" t="s">
        <v>71</v>
      </c>
      <c r="P158" s="205">
        <v>1</v>
      </c>
    </row>
    <row r="159" spans="1:16">
      <c r="A159" s="205" t="s">
        <v>122</v>
      </c>
      <c r="B159" s="205" t="s">
        <v>123</v>
      </c>
      <c r="C159" s="205">
        <v>36</v>
      </c>
      <c r="D159" s="205">
        <v>108</v>
      </c>
      <c r="E159" s="205" t="s">
        <v>66</v>
      </c>
      <c r="F159" s="205" t="s">
        <v>329</v>
      </c>
      <c r="G159" s="205" t="s">
        <v>11</v>
      </c>
      <c r="H159" s="205" t="s">
        <v>18</v>
      </c>
      <c r="I159" s="205" t="s">
        <v>395</v>
      </c>
      <c r="J159" s="205" t="s">
        <v>355</v>
      </c>
      <c r="K159" s="205" t="s">
        <v>264</v>
      </c>
      <c r="L159" s="205">
        <v>5</v>
      </c>
      <c r="M159" s="205">
        <v>5</v>
      </c>
      <c r="N159" s="205"/>
      <c r="O159" s="205" t="s">
        <v>71</v>
      </c>
      <c r="P159" s="205">
        <v>1</v>
      </c>
    </row>
    <row r="160" spans="1:16">
      <c r="A160" s="205" t="s">
        <v>122</v>
      </c>
      <c r="B160" s="205" t="s">
        <v>123</v>
      </c>
      <c r="C160" s="205">
        <v>36</v>
      </c>
      <c r="D160" s="205">
        <v>108</v>
      </c>
      <c r="E160" s="205" t="s">
        <v>66</v>
      </c>
      <c r="F160" s="205" t="s">
        <v>329</v>
      </c>
      <c r="G160" s="205" t="s">
        <v>11</v>
      </c>
      <c r="H160" s="205" t="s">
        <v>18</v>
      </c>
      <c r="I160" s="205" t="s">
        <v>395</v>
      </c>
      <c r="J160" s="205" t="s">
        <v>371</v>
      </c>
      <c r="K160" s="205" t="s">
        <v>259</v>
      </c>
      <c r="L160" s="205">
        <v>5</v>
      </c>
      <c r="M160" s="205">
        <v>5</v>
      </c>
      <c r="N160" s="205"/>
      <c r="O160" s="205" t="s">
        <v>71</v>
      </c>
      <c r="P160" s="205">
        <v>1</v>
      </c>
    </row>
    <row r="161" spans="1:16">
      <c r="A161" s="205" t="s">
        <v>122</v>
      </c>
      <c r="B161" s="205" t="s">
        <v>123</v>
      </c>
      <c r="C161" s="205">
        <v>36</v>
      </c>
      <c r="D161" s="205">
        <v>108</v>
      </c>
      <c r="E161" s="205" t="s">
        <v>66</v>
      </c>
      <c r="F161" s="205" t="s">
        <v>329</v>
      </c>
      <c r="G161" s="205" t="s">
        <v>11</v>
      </c>
      <c r="H161" s="205" t="s">
        <v>18</v>
      </c>
      <c r="I161" s="205" t="s">
        <v>395</v>
      </c>
      <c r="J161" s="205" t="s">
        <v>373</v>
      </c>
      <c r="K161" s="205" t="s">
        <v>252</v>
      </c>
      <c r="L161" s="205">
        <v>5</v>
      </c>
      <c r="M161" s="205">
        <v>5</v>
      </c>
      <c r="N161" s="205"/>
      <c r="O161" s="205" t="s">
        <v>71</v>
      </c>
      <c r="P161" s="205">
        <v>1</v>
      </c>
    </row>
    <row r="162" spans="1:16">
      <c r="A162" s="205" t="s">
        <v>122</v>
      </c>
      <c r="B162" s="205" t="s">
        <v>123</v>
      </c>
      <c r="C162" s="205">
        <v>36</v>
      </c>
      <c r="D162" s="205">
        <v>108</v>
      </c>
      <c r="E162" s="205" t="s">
        <v>66</v>
      </c>
      <c r="F162" s="205" t="s">
        <v>329</v>
      </c>
      <c r="G162" s="205" t="s">
        <v>11</v>
      </c>
      <c r="H162" s="205" t="s">
        <v>18</v>
      </c>
      <c r="I162" s="205" t="s">
        <v>395</v>
      </c>
      <c r="J162" s="205" t="s">
        <v>335</v>
      </c>
      <c r="K162" s="205" t="s">
        <v>261</v>
      </c>
      <c r="L162" s="205">
        <v>5</v>
      </c>
      <c r="M162" s="205">
        <v>5</v>
      </c>
      <c r="N162" s="205"/>
      <c r="O162" s="205" t="s">
        <v>71</v>
      </c>
      <c r="P162" s="205">
        <v>1</v>
      </c>
    </row>
    <row r="163" spans="1:16">
      <c r="A163" s="205" t="s">
        <v>122</v>
      </c>
      <c r="B163" s="205" t="s">
        <v>123</v>
      </c>
      <c r="C163" s="205">
        <v>36</v>
      </c>
      <c r="D163" s="205">
        <v>108</v>
      </c>
      <c r="E163" s="205" t="s">
        <v>66</v>
      </c>
      <c r="F163" s="205" t="s">
        <v>329</v>
      </c>
      <c r="G163" s="205" t="s">
        <v>11</v>
      </c>
      <c r="H163" s="205" t="s">
        <v>18</v>
      </c>
      <c r="I163" s="205" t="s">
        <v>395</v>
      </c>
      <c r="J163" s="205" t="s">
        <v>367</v>
      </c>
      <c r="K163" s="205" t="s">
        <v>258</v>
      </c>
      <c r="L163" s="205">
        <v>5</v>
      </c>
      <c r="M163" s="205">
        <v>5</v>
      </c>
      <c r="N163" s="205"/>
      <c r="O163" s="205" t="s">
        <v>71</v>
      </c>
      <c r="P163" s="205">
        <v>1</v>
      </c>
    </row>
    <row r="164" spans="1:16">
      <c r="A164" s="205" t="s">
        <v>122</v>
      </c>
      <c r="B164" s="205" t="s">
        <v>123</v>
      </c>
      <c r="C164" s="205">
        <v>36</v>
      </c>
      <c r="D164" s="205">
        <v>108</v>
      </c>
      <c r="E164" s="205" t="s">
        <v>66</v>
      </c>
      <c r="F164" s="205" t="s">
        <v>329</v>
      </c>
      <c r="G164" s="205" t="s">
        <v>11</v>
      </c>
      <c r="H164" s="205" t="s">
        <v>18</v>
      </c>
      <c r="I164" s="205" t="s">
        <v>395</v>
      </c>
      <c r="J164" s="205" t="s">
        <v>342</v>
      </c>
      <c r="K164" s="205" t="s">
        <v>263</v>
      </c>
      <c r="L164" s="205">
        <v>5</v>
      </c>
      <c r="M164" s="205">
        <v>5</v>
      </c>
      <c r="N164" s="205"/>
      <c r="O164" s="205" t="s">
        <v>71</v>
      </c>
      <c r="P164" s="205">
        <v>1</v>
      </c>
    </row>
    <row r="165" spans="1:16">
      <c r="A165" s="205" t="s">
        <v>122</v>
      </c>
      <c r="B165" s="205" t="s">
        <v>123</v>
      </c>
      <c r="C165" s="205">
        <v>36</v>
      </c>
      <c r="D165" s="205">
        <v>108</v>
      </c>
      <c r="E165" s="205" t="s">
        <v>66</v>
      </c>
      <c r="F165" s="205" t="s">
        <v>329</v>
      </c>
      <c r="G165" s="205" t="s">
        <v>11</v>
      </c>
      <c r="H165" s="205" t="s">
        <v>18</v>
      </c>
      <c r="I165" s="205" t="s">
        <v>395</v>
      </c>
      <c r="J165" s="205" t="s">
        <v>380</v>
      </c>
      <c r="K165" s="205" t="s">
        <v>251</v>
      </c>
      <c r="L165" s="205">
        <v>5</v>
      </c>
      <c r="M165" s="205">
        <v>5</v>
      </c>
      <c r="N165" s="205"/>
      <c r="O165" s="205" t="s">
        <v>71</v>
      </c>
      <c r="P165" s="205">
        <v>1</v>
      </c>
    </row>
    <row r="166" spans="1:16">
      <c r="A166" s="205" t="s">
        <v>122</v>
      </c>
      <c r="B166" s="205" t="s">
        <v>123</v>
      </c>
      <c r="C166" s="205">
        <v>36</v>
      </c>
      <c r="D166" s="205">
        <v>108</v>
      </c>
      <c r="E166" s="205" t="s">
        <v>66</v>
      </c>
      <c r="F166" s="205" t="s">
        <v>329</v>
      </c>
      <c r="G166" s="205" t="s">
        <v>11</v>
      </c>
      <c r="H166" s="205" t="s">
        <v>18</v>
      </c>
      <c r="I166" s="205" t="s">
        <v>395</v>
      </c>
      <c r="J166" s="205" t="s">
        <v>336</v>
      </c>
      <c r="K166" s="205" t="s">
        <v>337</v>
      </c>
      <c r="L166" s="205">
        <v>5</v>
      </c>
      <c r="M166" s="205">
        <v>5</v>
      </c>
      <c r="N166" s="205"/>
      <c r="O166" s="205" t="s">
        <v>71</v>
      </c>
      <c r="P166" s="205">
        <v>1</v>
      </c>
    </row>
    <row r="167" spans="1:16">
      <c r="A167" s="205" t="s">
        <v>159</v>
      </c>
      <c r="B167" s="205" t="s">
        <v>160</v>
      </c>
      <c r="C167" s="205">
        <v>33</v>
      </c>
      <c r="D167" s="205">
        <v>146</v>
      </c>
      <c r="E167" s="205" t="s">
        <v>66</v>
      </c>
      <c r="F167" s="205" t="s">
        <v>329</v>
      </c>
      <c r="G167" s="205" t="s">
        <v>340</v>
      </c>
      <c r="H167" s="205" t="s">
        <v>24</v>
      </c>
      <c r="I167" s="205" t="s">
        <v>341</v>
      </c>
      <c r="J167" s="205" t="s">
        <v>364</v>
      </c>
      <c r="K167" s="205"/>
      <c r="L167" s="205">
        <v>1</v>
      </c>
      <c r="M167" s="205"/>
      <c r="N167" s="205">
        <v>1</v>
      </c>
      <c r="O167" s="205" t="s">
        <v>71</v>
      </c>
      <c r="P167" s="205">
        <v>1</v>
      </c>
    </row>
    <row r="168" spans="1:16">
      <c r="A168" s="205" t="s">
        <v>159</v>
      </c>
      <c r="B168" s="205" t="s">
        <v>160</v>
      </c>
      <c r="C168" s="205">
        <v>33</v>
      </c>
      <c r="D168" s="205">
        <v>146</v>
      </c>
      <c r="E168" s="205" t="s">
        <v>66</v>
      </c>
      <c r="F168" s="205" t="s">
        <v>329</v>
      </c>
      <c r="G168" s="205" t="s">
        <v>340</v>
      </c>
      <c r="H168" s="205" t="s">
        <v>24</v>
      </c>
      <c r="I168" s="205" t="s">
        <v>341</v>
      </c>
      <c r="J168" s="205" t="s">
        <v>368</v>
      </c>
      <c r="K168" s="205"/>
      <c r="L168" s="205">
        <v>1</v>
      </c>
      <c r="M168" s="205">
        <v>1</v>
      </c>
      <c r="N168" s="205"/>
      <c r="O168" s="205" t="s">
        <v>71</v>
      </c>
      <c r="P168" s="205">
        <v>1</v>
      </c>
    </row>
    <row r="169" spans="1:16">
      <c r="A169" s="205" t="s">
        <v>159</v>
      </c>
      <c r="B169" s="205" t="s">
        <v>160</v>
      </c>
      <c r="C169" s="205">
        <v>33</v>
      </c>
      <c r="D169" s="205">
        <v>146</v>
      </c>
      <c r="E169" s="205" t="s">
        <v>66</v>
      </c>
      <c r="F169" s="205" t="s">
        <v>329</v>
      </c>
      <c r="G169" s="205" t="s">
        <v>340</v>
      </c>
      <c r="H169" s="205" t="s">
        <v>24</v>
      </c>
      <c r="I169" s="205" t="s">
        <v>341</v>
      </c>
      <c r="J169" s="205" t="s">
        <v>351</v>
      </c>
      <c r="K169" s="205"/>
      <c r="L169" s="205">
        <v>1</v>
      </c>
      <c r="M169" s="205">
        <v>1</v>
      </c>
      <c r="N169" s="205"/>
      <c r="O169" s="205" t="s">
        <v>71</v>
      </c>
      <c r="P169" s="205">
        <v>1</v>
      </c>
    </row>
    <row r="170" spans="1:16">
      <c r="A170" s="205" t="s">
        <v>159</v>
      </c>
      <c r="B170" s="205" t="s">
        <v>160</v>
      </c>
      <c r="C170" s="205">
        <v>33</v>
      </c>
      <c r="D170" s="205">
        <v>146</v>
      </c>
      <c r="E170" s="205" t="s">
        <v>66</v>
      </c>
      <c r="F170" s="205" t="s">
        <v>329</v>
      </c>
      <c r="G170" s="205" t="s">
        <v>340</v>
      </c>
      <c r="H170" s="205" t="s">
        <v>24</v>
      </c>
      <c r="I170" s="205" t="s">
        <v>341</v>
      </c>
      <c r="J170" s="205" t="s">
        <v>336</v>
      </c>
      <c r="K170" s="205"/>
      <c r="L170" s="205">
        <v>1</v>
      </c>
      <c r="M170" s="205">
        <v>1</v>
      </c>
      <c r="N170" s="205"/>
      <c r="O170" s="205" t="s">
        <v>71</v>
      </c>
      <c r="P170" s="205">
        <v>1</v>
      </c>
    </row>
    <row r="171" spans="1:16">
      <c r="A171" s="205" t="s">
        <v>159</v>
      </c>
      <c r="B171" s="205" t="s">
        <v>160</v>
      </c>
      <c r="C171" s="205">
        <v>33</v>
      </c>
      <c r="D171" s="205">
        <v>146</v>
      </c>
      <c r="E171" s="205" t="s">
        <v>66</v>
      </c>
      <c r="F171" s="205" t="s">
        <v>329</v>
      </c>
      <c r="G171" s="205" t="s">
        <v>340</v>
      </c>
      <c r="H171" s="205" t="s">
        <v>24</v>
      </c>
      <c r="I171" s="205" t="s">
        <v>341</v>
      </c>
      <c r="J171" s="205" t="s">
        <v>424</v>
      </c>
      <c r="K171" s="205"/>
      <c r="L171" s="205">
        <v>1</v>
      </c>
      <c r="M171" s="205">
        <v>1</v>
      </c>
      <c r="N171" s="205"/>
      <c r="O171" s="205" t="s">
        <v>71</v>
      </c>
      <c r="P171" s="205">
        <v>1</v>
      </c>
    </row>
    <row r="172" spans="1:16">
      <c r="A172" s="205" t="s">
        <v>159</v>
      </c>
      <c r="B172" s="205" t="s">
        <v>160</v>
      </c>
      <c r="C172" s="205">
        <v>33</v>
      </c>
      <c r="D172" s="205">
        <v>146</v>
      </c>
      <c r="E172" s="205" t="s">
        <v>66</v>
      </c>
      <c r="F172" s="205" t="s">
        <v>329</v>
      </c>
      <c r="G172" s="205" t="s">
        <v>340</v>
      </c>
      <c r="H172" s="205" t="s">
        <v>24</v>
      </c>
      <c r="I172" s="205" t="s">
        <v>341</v>
      </c>
      <c r="J172" s="205" t="s">
        <v>459</v>
      </c>
      <c r="K172" s="205"/>
      <c r="L172" s="205">
        <v>1</v>
      </c>
      <c r="M172" s="205">
        <v>1</v>
      </c>
      <c r="N172" s="205"/>
      <c r="O172" s="205" t="s">
        <v>71</v>
      </c>
      <c r="P172" s="205">
        <v>1</v>
      </c>
    </row>
    <row r="173" spans="1:16">
      <c r="A173" s="205" t="s">
        <v>159</v>
      </c>
      <c r="B173" s="205" t="s">
        <v>160</v>
      </c>
      <c r="C173" s="205">
        <v>33</v>
      </c>
      <c r="D173" s="205">
        <v>146</v>
      </c>
      <c r="E173" s="205" t="s">
        <v>66</v>
      </c>
      <c r="F173" s="205" t="s">
        <v>329</v>
      </c>
      <c r="G173" s="205" t="s">
        <v>340</v>
      </c>
      <c r="H173" s="205" t="s">
        <v>24</v>
      </c>
      <c r="I173" s="205" t="s">
        <v>341</v>
      </c>
      <c r="J173" s="205" t="s">
        <v>434</v>
      </c>
      <c r="K173" s="205"/>
      <c r="L173" s="205">
        <v>1</v>
      </c>
      <c r="M173" s="205">
        <v>1</v>
      </c>
      <c r="N173" s="205"/>
      <c r="O173" s="205" t="s">
        <v>71</v>
      </c>
      <c r="P173" s="205">
        <v>1</v>
      </c>
    </row>
    <row r="174" spans="1:16">
      <c r="A174" s="205" t="s">
        <v>159</v>
      </c>
      <c r="B174" s="205" t="s">
        <v>160</v>
      </c>
      <c r="C174" s="205">
        <v>33</v>
      </c>
      <c r="D174" s="205">
        <v>146</v>
      </c>
      <c r="E174" s="205" t="s">
        <v>66</v>
      </c>
      <c r="F174" s="205" t="s">
        <v>329</v>
      </c>
      <c r="G174" s="205" t="s">
        <v>374</v>
      </c>
      <c r="H174" s="205" t="s">
        <v>22</v>
      </c>
      <c r="I174" s="205" t="s">
        <v>375</v>
      </c>
      <c r="J174" s="205" t="s">
        <v>366</v>
      </c>
      <c r="K174" s="205"/>
      <c r="L174" s="205">
        <v>1</v>
      </c>
      <c r="M174" s="205">
        <v>1</v>
      </c>
      <c r="N174" s="205"/>
      <c r="O174" s="205" t="s">
        <v>71</v>
      </c>
      <c r="P174" s="205">
        <v>1</v>
      </c>
    </row>
    <row r="175" spans="1:16">
      <c r="A175" s="205" t="s">
        <v>159</v>
      </c>
      <c r="B175" s="205" t="s">
        <v>160</v>
      </c>
      <c r="C175" s="205">
        <v>33</v>
      </c>
      <c r="D175" s="205">
        <v>146</v>
      </c>
      <c r="E175" s="205" t="s">
        <v>66</v>
      </c>
      <c r="F175" s="205" t="s">
        <v>329</v>
      </c>
      <c r="G175" s="205" t="s">
        <v>374</v>
      </c>
      <c r="H175" s="205" t="s">
        <v>22</v>
      </c>
      <c r="I175" s="205" t="s">
        <v>375</v>
      </c>
      <c r="J175" s="205" t="s">
        <v>461</v>
      </c>
      <c r="K175" s="205"/>
      <c r="L175" s="205">
        <v>1</v>
      </c>
      <c r="M175" s="205">
        <v>1</v>
      </c>
      <c r="N175" s="205"/>
      <c r="O175" s="205" t="s">
        <v>71</v>
      </c>
      <c r="P175" s="205">
        <v>1</v>
      </c>
    </row>
    <row r="176" spans="1:16">
      <c r="A176" s="205" t="s">
        <v>159</v>
      </c>
      <c r="B176" s="205" t="s">
        <v>160</v>
      </c>
      <c r="C176" s="205">
        <v>33</v>
      </c>
      <c r="D176" s="205">
        <v>146</v>
      </c>
      <c r="E176" s="205" t="s">
        <v>66</v>
      </c>
      <c r="F176" s="205" t="s">
        <v>329</v>
      </c>
      <c r="G176" s="205" t="s">
        <v>12</v>
      </c>
      <c r="H176" s="205" t="s">
        <v>22</v>
      </c>
      <c r="I176" s="205" t="s">
        <v>395</v>
      </c>
      <c r="J176" s="205" t="s">
        <v>371</v>
      </c>
      <c r="K176" s="205" t="s">
        <v>302</v>
      </c>
      <c r="L176" s="205">
        <v>1</v>
      </c>
      <c r="M176" s="205"/>
      <c r="N176" s="205">
        <v>0</v>
      </c>
      <c r="O176" s="205" t="s">
        <v>71</v>
      </c>
      <c r="P176" s="205">
        <v>1</v>
      </c>
    </row>
    <row r="177" spans="1:16">
      <c r="A177" s="205" t="s">
        <v>159</v>
      </c>
      <c r="B177" s="205" t="s">
        <v>160</v>
      </c>
      <c r="C177" s="205">
        <v>33</v>
      </c>
      <c r="D177" s="205">
        <v>146</v>
      </c>
      <c r="E177" s="205" t="s">
        <v>66</v>
      </c>
      <c r="F177" s="205" t="s">
        <v>329</v>
      </c>
      <c r="G177" s="205" t="s">
        <v>12</v>
      </c>
      <c r="H177" s="205" t="s">
        <v>22</v>
      </c>
      <c r="I177" s="205" t="s">
        <v>395</v>
      </c>
      <c r="J177" s="205" t="s">
        <v>396</v>
      </c>
      <c r="K177" s="205" t="s">
        <v>252</v>
      </c>
      <c r="L177" s="205">
        <v>1</v>
      </c>
      <c r="M177" s="205">
        <v>1</v>
      </c>
      <c r="N177" s="205"/>
      <c r="O177" s="205" t="s">
        <v>71</v>
      </c>
      <c r="P177" s="205">
        <v>1</v>
      </c>
    </row>
    <row r="178" spans="1:16">
      <c r="A178" s="205" t="s">
        <v>159</v>
      </c>
      <c r="B178" s="205" t="s">
        <v>160</v>
      </c>
      <c r="C178" s="205">
        <v>33</v>
      </c>
      <c r="D178" s="205">
        <v>146</v>
      </c>
      <c r="E178" s="205" t="s">
        <v>66</v>
      </c>
      <c r="F178" s="205" t="s">
        <v>329</v>
      </c>
      <c r="G178" s="205" t="s">
        <v>12</v>
      </c>
      <c r="H178" s="205" t="s">
        <v>22</v>
      </c>
      <c r="I178" s="205" t="s">
        <v>330</v>
      </c>
      <c r="J178" s="205" t="s">
        <v>360</v>
      </c>
      <c r="K178" s="205" t="s">
        <v>302</v>
      </c>
      <c r="L178" s="205">
        <v>5</v>
      </c>
      <c r="M178" s="205"/>
      <c r="N178" s="205">
        <v>0</v>
      </c>
      <c r="O178" s="205" t="s">
        <v>71</v>
      </c>
      <c r="P178" s="205">
        <v>1</v>
      </c>
    </row>
    <row r="179" spans="1:16">
      <c r="A179" s="205" t="s">
        <v>159</v>
      </c>
      <c r="B179" s="205" t="s">
        <v>160</v>
      </c>
      <c r="C179" s="205">
        <v>33</v>
      </c>
      <c r="D179" s="205">
        <v>146</v>
      </c>
      <c r="E179" s="205" t="s">
        <v>66</v>
      </c>
      <c r="F179" s="205" t="s">
        <v>329</v>
      </c>
      <c r="G179" s="205" t="s">
        <v>12</v>
      </c>
      <c r="H179" s="205" t="s">
        <v>22</v>
      </c>
      <c r="I179" s="205" t="s">
        <v>330</v>
      </c>
      <c r="J179" s="205" t="s">
        <v>331</v>
      </c>
      <c r="K179" s="205" t="s">
        <v>282</v>
      </c>
      <c r="L179" s="205">
        <v>5</v>
      </c>
      <c r="M179" s="205">
        <v>5</v>
      </c>
      <c r="N179" s="205"/>
      <c r="O179" s="205" t="s">
        <v>71</v>
      </c>
      <c r="P179" s="205">
        <v>1</v>
      </c>
    </row>
    <row r="180" spans="1:16">
      <c r="A180" s="205" t="s">
        <v>159</v>
      </c>
      <c r="B180" s="205" t="s">
        <v>160</v>
      </c>
      <c r="C180" s="205">
        <v>33</v>
      </c>
      <c r="D180" s="205">
        <v>146</v>
      </c>
      <c r="E180" s="205" t="s">
        <v>66</v>
      </c>
      <c r="F180" s="205" t="s">
        <v>329</v>
      </c>
      <c r="G180" s="205" t="s">
        <v>12</v>
      </c>
      <c r="H180" s="205" t="s">
        <v>22</v>
      </c>
      <c r="I180" s="205" t="s">
        <v>330</v>
      </c>
      <c r="J180" s="205" t="s">
        <v>371</v>
      </c>
      <c r="K180" s="205" t="s">
        <v>262</v>
      </c>
      <c r="L180" s="205">
        <v>5</v>
      </c>
      <c r="M180" s="205">
        <v>5</v>
      </c>
      <c r="N180" s="205"/>
      <c r="O180" s="205" t="s">
        <v>71</v>
      </c>
      <c r="P180" s="205">
        <v>1</v>
      </c>
    </row>
    <row r="181" spans="1:16">
      <c r="A181" s="205" t="s">
        <v>159</v>
      </c>
      <c r="B181" s="205" t="s">
        <v>160</v>
      </c>
      <c r="C181" s="205">
        <v>33</v>
      </c>
      <c r="D181" s="205">
        <v>146</v>
      </c>
      <c r="E181" s="205" t="s">
        <v>66</v>
      </c>
      <c r="F181" s="205" t="s">
        <v>329</v>
      </c>
      <c r="G181" s="205" t="s">
        <v>12</v>
      </c>
      <c r="H181" s="205" t="s">
        <v>22</v>
      </c>
      <c r="I181" s="205" t="s">
        <v>330</v>
      </c>
      <c r="J181" s="205" t="s">
        <v>342</v>
      </c>
      <c r="K181" s="205" t="s">
        <v>252</v>
      </c>
      <c r="L181" s="205">
        <v>5</v>
      </c>
      <c r="M181" s="205">
        <v>5</v>
      </c>
      <c r="N181" s="205"/>
      <c r="O181" s="205" t="s">
        <v>71</v>
      </c>
      <c r="P181" s="205">
        <v>1</v>
      </c>
    </row>
    <row r="182" spans="1:16">
      <c r="A182" s="205" t="s">
        <v>159</v>
      </c>
      <c r="B182" s="205" t="s">
        <v>160</v>
      </c>
      <c r="C182" s="205">
        <v>33</v>
      </c>
      <c r="D182" s="205">
        <v>146</v>
      </c>
      <c r="E182" s="205" t="s">
        <v>66</v>
      </c>
      <c r="F182" s="205" t="s">
        <v>329</v>
      </c>
      <c r="G182" s="205" t="s">
        <v>12</v>
      </c>
      <c r="H182" s="205" t="s">
        <v>22</v>
      </c>
      <c r="I182" s="205" t="s">
        <v>442</v>
      </c>
      <c r="J182" s="205" t="s">
        <v>359</v>
      </c>
      <c r="K182" s="205" t="s">
        <v>303</v>
      </c>
      <c r="L182" s="205">
        <v>1</v>
      </c>
      <c r="M182" s="205"/>
      <c r="N182" s="205">
        <v>0</v>
      </c>
      <c r="O182" s="205" t="s">
        <v>71</v>
      </c>
      <c r="P182" s="205">
        <v>23</v>
      </c>
    </row>
    <row r="183" spans="1:16">
      <c r="A183" s="205" t="s">
        <v>159</v>
      </c>
      <c r="B183" s="205" t="s">
        <v>160</v>
      </c>
      <c r="C183" s="205">
        <v>33</v>
      </c>
      <c r="D183" s="205">
        <v>146</v>
      </c>
      <c r="E183" s="205" t="s">
        <v>66</v>
      </c>
      <c r="F183" s="205" t="s">
        <v>329</v>
      </c>
      <c r="G183" s="205" t="s">
        <v>12</v>
      </c>
      <c r="H183" s="205" t="s">
        <v>22</v>
      </c>
      <c r="I183" s="205" t="s">
        <v>442</v>
      </c>
      <c r="J183" s="205" t="s">
        <v>334</v>
      </c>
      <c r="K183" s="205" t="s">
        <v>302</v>
      </c>
      <c r="L183" s="205">
        <v>1</v>
      </c>
      <c r="M183" s="205"/>
      <c r="N183" s="205">
        <v>0</v>
      </c>
      <c r="O183" s="205" t="s">
        <v>71</v>
      </c>
      <c r="P183" s="205">
        <v>23</v>
      </c>
    </row>
    <row r="184" spans="1:16">
      <c r="A184" s="205" t="s">
        <v>159</v>
      </c>
      <c r="B184" s="205" t="s">
        <v>160</v>
      </c>
      <c r="C184" s="205">
        <v>33</v>
      </c>
      <c r="D184" s="205">
        <v>146</v>
      </c>
      <c r="E184" s="205" t="s">
        <v>66</v>
      </c>
      <c r="F184" s="205" t="s">
        <v>329</v>
      </c>
      <c r="G184" s="205" t="s">
        <v>12</v>
      </c>
      <c r="H184" s="205" t="s">
        <v>22</v>
      </c>
      <c r="I184" s="205" t="s">
        <v>442</v>
      </c>
      <c r="J184" s="205" t="s">
        <v>364</v>
      </c>
      <c r="K184" s="205" t="s">
        <v>297</v>
      </c>
      <c r="L184" s="205">
        <v>1</v>
      </c>
      <c r="M184" s="205"/>
      <c r="N184" s="205">
        <v>0</v>
      </c>
      <c r="O184" s="205" t="s">
        <v>71</v>
      </c>
      <c r="P184" s="205">
        <v>23</v>
      </c>
    </row>
    <row r="185" spans="1:16">
      <c r="A185" s="205" t="s">
        <v>159</v>
      </c>
      <c r="B185" s="205" t="s">
        <v>160</v>
      </c>
      <c r="C185" s="205">
        <v>33</v>
      </c>
      <c r="D185" s="205">
        <v>146</v>
      </c>
      <c r="E185" s="205" t="s">
        <v>66</v>
      </c>
      <c r="F185" s="205" t="s">
        <v>329</v>
      </c>
      <c r="G185" s="205" t="s">
        <v>12</v>
      </c>
      <c r="H185" s="205" t="s">
        <v>22</v>
      </c>
      <c r="I185" s="205" t="s">
        <v>442</v>
      </c>
      <c r="J185" s="205" t="s">
        <v>361</v>
      </c>
      <c r="K185" s="205" t="s">
        <v>296</v>
      </c>
      <c r="L185" s="205">
        <v>1</v>
      </c>
      <c r="M185" s="205">
        <v>1</v>
      </c>
      <c r="N185" s="205"/>
      <c r="O185" s="205" t="s">
        <v>71</v>
      </c>
      <c r="P185" s="205">
        <v>23</v>
      </c>
    </row>
    <row r="186" spans="1:16">
      <c r="A186" s="205" t="s">
        <v>159</v>
      </c>
      <c r="B186" s="205" t="s">
        <v>160</v>
      </c>
      <c r="C186" s="205">
        <v>33</v>
      </c>
      <c r="D186" s="205">
        <v>146</v>
      </c>
      <c r="E186" s="205" t="s">
        <v>66</v>
      </c>
      <c r="F186" s="205" t="s">
        <v>329</v>
      </c>
      <c r="G186" s="205" t="s">
        <v>12</v>
      </c>
      <c r="H186" s="205" t="s">
        <v>22</v>
      </c>
      <c r="I186" s="205" t="s">
        <v>442</v>
      </c>
      <c r="J186" s="205" t="s">
        <v>360</v>
      </c>
      <c r="K186" s="205" t="s">
        <v>295</v>
      </c>
      <c r="L186" s="205">
        <v>1</v>
      </c>
      <c r="M186" s="205">
        <v>1</v>
      </c>
      <c r="N186" s="205"/>
      <c r="O186" s="205" t="s">
        <v>71</v>
      </c>
      <c r="P186" s="205">
        <v>23</v>
      </c>
    </row>
    <row r="187" spans="1:16">
      <c r="A187" s="205" t="s">
        <v>159</v>
      </c>
      <c r="B187" s="205" t="s">
        <v>160</v>
      </c>
      <c r="C187" s="205">
        <v>33</v>
      </c>
      <c r="D187" s="205">
        <v>146</v>
      </c>
      <c r="E187" s="205" t="s">
        <v>66</v>
      </c>
      <c r="F187" s="205" t="s">
        <v>329</v>
      </c>
      <c r="G187" s="205" t="s">
        <v>12</v>
      </c>
      <c r="H187" s="205" t="s">
        <v>22</v>
      </c>
      <c r="I187" s="205" t="s">
        <v>442</v>
      </c>
      <c r="J187" s="205" t="s">
        <v>362</v>
      </c>
      <c r="K187" s="205" t="s">
        <v>282</v>
      </c>
      <c r="L187" s="205">
        <v>1</v>
      </c>
      <c r="M187" s="205">
        <v>1</v>
      </c>
      <c r="N187" s="205"/>
      <c r="O187" s="205" t="s">
        <v>71</v>
      </c>
      <c r="P187" s="205">
        <v>23</v>
      </c>
    </row>
    <row r="188" spans="1:16">
      <c r="A188" s="205" t="s">
        <v>159</v>
      </c>
      <c r="B188" s="205" t="s">
        <v>160</v>
      </c>
      <c r="C188" s="205">
        <v>33</v>
      </c>
      <c r="D188" s="205">
        <v>146</v>
      </c>
      <c r="E188" s="205" t="s">
        <v>66</v>
      </c>
      <c r="F188" s="205" t="s">
        <v>329</v>
      </c>
      <c r="G188" s="205" t="s">
        <v>12</v>
      </c>
      <c r="H188" s="205" t="s">
        <v>22</v>
      </c>
      <c r="I188" s="205" t="s">
        <v>442</v>
      </c>
      <c r="J188" s="205" t="s">
        <v>368</v>
      </c>
      <c r="K188" s="205" t="s">
        <v>281</v>
      </c>
      <c r="L188" s="205">
        <v>1</v>
      </c>
      <c r="M188" s="205">
        <v>1</v>
      </c>
      <c r="N188" s="205"/>
      <c r="O188" s="205" t="s">
        <v>71</v>
      </c>
      <c r="P188" s="205">
        <v>23</v>
      </c>
    </row>
    <row r="189" spans="1:16">
      <c r="A189" s="205" t="s">
        <v>159</v>
      </c>
      <c r="B189" s="205" t="s">
        <v>160</v>
      </c>
      <c r="C189" s="205">
        <v>33</v>
      </c>
      <c r="D189" s="205">
        <v>146</v>
      </c>
      <c r="E189" s="205" t="s">
        <v>66</v>
      </c>
      <c r="F189" s="205" t="s">
        <v>329</v>
      </c>
      <c r="G189" s="205" t="s">
        <v>12</v>
      </c>
      <c r="H189" s="205" t="s">
        <v>22</v>
      </c>
      <c r="I189" s="205" t="s">
        <v>442</v>
      </c>
      <c r="J189" s="205" t="s">
        <v>383</v>
      </c>
      <c r="K189" s="205" t="s">
        <v>280</v>
      </c>
      <c r="L189" s="205">
        <v>1</v>
      </c>
      <c r="M189" s="205">
        <v>1</v>
      </c>
      <c r="N189" s="205"/>
      <c r="O189" s="205" t="s">
        <v>71</v>
      </c>
      <c r="P189" s="205">
        <v>23</v>
      </c>
    </row>
    <row r="190" spans="1:16">
      <c r="A190" s="205" t="s">
        <v>159</v>
      </c>
      <c r="B190" s="205" t="s">
        <v>160</v>
      </c>
      <c r="C190" s="205">
        <v>33</v>
      </c>
      <c r="D190" s="205">
        <v>146</v>
      </c>
      <c r="E190" s="205" t="s">
        <v>66</v>
      </c>
      <c r="F190" s="205" t="s">
        <v>329</v>
      </c>
      <c r="G190" s="205" t="s">
        <v>12</v>
      </c>
      <c r="H190" s="205" t="s">
        <v>22</v>
      </c>
      <c r="I190" s="205" t="s">
        <v>442</v>
      </c>
      <c r="J190" s="205" t="s">
        <v>331</v>
      </c>
      <c r="K190" s="205" t="s">
        <v>278</v>
      </c>
      <c r="L190" s="205">
        <v>1</v>
      </c>
      <c r="M190" s="205">
        <v>1</v>
      </c>
      <c r="N190" s="205"/>
      <c r="O190" s="205" t="s">
        <v>71</v>
      </c>
      <c r="P190" s="205">
        <v>24</v>
      </c>
    </row>
    <row r="191" spans="1:16">
      <c r="A191" s="205" t="s">
        <v>159</v>
      </c>
      <c r="B191" s="205" t="s">
        <v>160</v>
      </c>
      <c r="C191" s="205">
        <v>33</v>
      </c>
      <c r="D191" s="205">
        <v>146</v>
      </c>
      <c r="E191" s="205" t="s">
        <v>66</v>
      </c>
      <c r="F191" s="205" t="s">
        <v>329</v>
      </c>
      <c r="G191" s="205" t="s">
        <v>12</v>
      </c>
      <c r="H191" s="205" t="s">
        <v>22</v>
      </c>
      <c r="I191" s="205" t="s">
        <v>442</v>
      </c>
      <c r="J191" s="205" t="s">
        <v>366</v>
      </c>
      <c r="K191" s="205" t="s">
        <v>262</v>
      </c>
      <c r="L191" s="205">
        <v>1</v>
      </c>
      <c r="M191" s="205">
        <v>1</v>
      </c>
      <c r="N191" s="205"/>
      <c r="O191" s="205" t="s">
        <v>71</v>
      </c>
      <c r="P191" s="205">
        <v>24</v>
      </c>
    </row>
    <row r="192" spans="1:16">
      <c r="A192" s="205" t="s">
        <v>159</v>
      </c>
      <c r="B192" s="205" t="s">
        <v>160</v>
      </c>
      <c r="C192" s="205">
        <v>33</v>
      </c>
      <c r="D192" s="205">
        <v>146</v>
      </c>
      <c r="E192" s="205" t="s">
        <v>66</v>
      </c>
      <c r="F192" s="205" t="s">
        <v>329</v>
      </c>
      <c r="G192" s="205" t="s">
        <v>12</v>
      </c>
      <c r="H192" s="205" t="s">
        <v>22</v>
      </c>
      <c r="I192" s="205" t="s">
        <v>442</v>
      </c>
      <c r="J192" s="205" t="s">
        <v>351</v>
      </c>
      <c r="K192" s="205" t="s">
        <v>260</v>
      </c>
      <c r="L192" s="205">
        <v>1</v>
      </c>
      <c r="M192" s="205">
        <v>1</v>
      </c>
      <c r="N192" s="205"/>
      <c r="O192" s="205" t="s">
        <v>71</v>
      </c>
      <c r="P192" s="205">
        <v>23</v>
      </c>
    </row>
    <row r="193" spans="1:16">
      <c r="A193" s="205" t="s">
        <v>159</v>
      </c>
      <c r="B193" s="205" t="s">
        <v>160</v>
      </c>
      <c r="C193" s="205">
        <v>33</v>
      </c>
      <c r="D193" s="205">
        <v>146</v>
      </c>
      <c r="E193" s="205" t="s">
        <v>66</v>
      </c>
      <c r="F193" s="205" t="s">
        <v>329</v>
      </c>
      <c r="G193" s="205" t="s">
        <v>12</v>
      </c>
      <c r="H193" s="205" t="s">
        <v>22</v>
      </c>
      <c r="I193" s="205" t="s">
        <v>442</v>
      </c>
      <c r="J193" s="205" t="s">
        <v>355</v>
      </c>
      <c r="K193" s="205" t="s">
        <v>264</v>
      </c>
      <c r="L193" s="205">
        <v>1</v>
      </c>
      <c r="M193" s="205">
        <v>1</v>
      </c>
      <c r="N193" s="205"/>
      <c r="O193" s="205" t="s">
        <v>71</v>
      </c>
      <c r="P193" s="205">
        <v>23</v>
      </c>
    </row>
    <row r="194" spans="1:16">
      <c r="A194" s="205" t="s">
        <v>159</v>
      </c>
      <c r="B194" s="205" t="s">
        <v>160</v>
      </c>
      <c r="C194" s="205">
        <v>33</v>
      </c>
      <c r="D194" s="205">
        <v>146</v>
      </c>
      <c r="E194" s="205" t="s">
        <v>66</v>
      </c>
      <c r="F194" s="205" t="s">
        <v>329</v>
      </c>
      <c r="G194" s="205" t="s">
        <v>12</v>
      </c>
      <c r="H194" s="205" t="s">
        <v>22</v>
      </c>
      <c r="I194" s="205" t="s">
        <v>442</v>
      </c>
      <c r="J194" s="205" t="s">
        <v>371</v>
      </c>
      <c r="K194" s="205" t="s">
        <v>259</v>
      </c>
      <c r="L194" s="205">
        <v>1</v>
      </c>
      <c r="M194" s="205">
        <v>1</v>
      </c>
      <c r="N194" s="205"/>
      <c r="O194" s="205" t="s">
        <v>71</v>
      </c>
      <c r="P194" s="205">
        <v>23</v>
      </c>
    </row>
    <row r="195" spans="1:16">
      <c r="A195" s="205" t="s">
        <v>159</v>
      </c>
      <c r="B195" s="205" t="s">
        <v>160</v>
      </c>
      <c r="C195" s="205">
        <v>33</v>
      </c>
      <c r="D195" s="205">
        <v>146</v>
      </c>
      <c r="E195" s="205" t="s">
        <v>66</v>
      </c>
      <c r="F195" s="205" t="s">
        <v>329</v>
      </c>
      <c r="G195" s="205" t="s">
        <v>12</v>
      </c>
      <c r="H195" s="205" t="s">
        <v>22</v>
      </c>
      <c r="I195" s="205" t="s">
        <v>343</v>
      </c>
      <c r="J195" s="205" t="s">
        <v>371</v>
      </c>
      <c r="K195" s="205" t="s">
        <v>302</v>
      </c>
      <c r="L195" s="205">
        <v>1</v>
      </c>
      <c r="M195" s="205"/>
      <c r="N195" s="205">
        <v>0</v>
      </c>
      <c r="O195" s="205" t="s">
        <v>71</v>
      </c>
      <c r="P195" s="205">
        <v>21</v>
      </c>
    </row>
    <row r="196" spans="1:16">
      <c r="A196" s="205" t="s">
        <v>159</v>
      </c>
      <c r="B196" s="205" t="s">
        <v>160</v>
      </c>
      <c r="C196" s="205">
        <v>33</v>
      </c>
      <c r="D196" s="205">
        <v>146</v>
      </c>
      <c r="E196" s="205" t="s">
        <v>66</v>
      </c>
      <c r="F196" s="205" t="s">
        <v>329</v>
      </c>
      <c r="G196" s="205" t="s">
        <v>384</v>
      </c>
      <c r="H196" s="205" t="s">
        <v>22</v>
      </c>
      <c r="I196" s="205" t="s">
        <v>385</v>
      </c>
      <c r="J196" s="205" t="s">
        <v>359</v>
      </c>
      <c r="K196" s="205" t="s">
        <v>303</v>
      </c>
      <c r="L196" s="205">
        <v>1</v>
      </c>
      <c r="M196" s="205"/>
      <c r="N196" s="205">
        <v>0</v>
      </c>
      <c r="O196" s="205" t="s">
        <v>71</v>
      </c>
      <c r="P196" s="205">
        <v>1</v>
      </c>
    </row>
    <row r="197" spans="1:16">
      <c r="A197" s="205" t="s">
        <v>159</v>
      </c>
      <c r="B197" s="205" t="s">
        <v>160</v>
      </c>
      <c r="C197" s="205">
        <v>33</v>
      </c>
      <c r="D197" s="205">
        <v>146</v>
      </c>
      <c r="E197" s="205" t="s">
        <v>66</v>
      </c>
      <c r="F197" s="205" t="s">
        <v>329</v>
      </c>
      <c r="G197" s="205" t="s">
        <v>384</v>
      </c>
      <c r="H197" s="205" t="s">
        <v>22</v>
      </c>
      <c r="I197" s="205" t="s">
        <v>385</v>
      </c>
      <c r="J197" s="205" t="s">
        <v>334</v>
      </c>
      <c r="K197" s="205" t="s">
        <v>302</v>
      </c>
      <c r="L197" s="205">
        <v>1</v>
      </c>
      <c r="M197" s="205"/>
      <c r="N197" s="205">
        <v>0</v>
      </c>
      <c r="O197" s="205" t="s">
        <v>71</v>
      </c>
      <c r="P197" s="205">
        <v>1</v>
      </c>
    </row>
    <row r="198" spans="1:16">
      <c r="A198" s="205" t="s">
        <v>159</v>
      </c>
      <c r="B198" s="205" t="s">
        <v>160</v>
      </c>
      <c r="C198" s="205">
        <v>33</v>
      </c>
      <c r="D198" s="205">
        <v>146</v>
      </c>
      <c r="E198" s="205" t="s">
        <v>66</v>
      </c>
      <c r="F198" s="205" t="s">
        <v>329</v>
      </c>
      <c r="G198" s="205" t="s">
        <v>384</v>
      </c>
      <c r="H198" s="205" t="s">
        <v>22</v>
      </c>
      <c r="I198" s="205" t="s">
        <v>385</v>
      </c>
      <c r="J198" s="205" t="s">
        <v>364</v>
      </c>
      <c r="K198" s="205" t="s">
        <v>297</v>
      </c>
      <c r="L198" s="205">
        <v>1</v>
      </c>
      <c r="M198" s="205"/>
      <c r="N198" s="205">
        <v>0</v>
      </c>
      <c r="O198" s="205" t="s">
        <v>71</v>
      </c>
      <c r="P198" s="205">
        <v>1</v>
      </c>
    </row>
    <row r="199" spans="1:16">
      <c r="A199" s="205" t="s">
        <v>159</v>
      </c>
      <c r="B199" s="205" t="s">
        <v>160</v>
      </c>
      <c r="C199" s="205">
        <v>33</v>
      </c>
      <c r="D199" s="205">
        <v>146</v>
      </c>
      <c r="E199" s="205" t="s">
        <v>66</v>
      </c>
      <c r="F199" s="205" t="s">
        <v>329</v>
      </c>
      <c r="G199" s="205" t="s">
        <v>384</v>
      </c>
      <c r="H199" s="205" t="s">
        <v>22</v>
      </c>
      <c r="I199" s="205" t="s">
        <v>385</v>
      </c>
      <c r="J199" s="205" t="s">
        <v>361</v>
      </c>
      <c r="K199" s="205" t="s">
        <v>296</v>
      </c>
      <c r="L199" s="205">
        <v>1</v>
      </c>
      <c r="M199" s="205">
        <v>1</v>
      </c>
      <c r="N199" s="205"/>
      <c r="O199" s="205" t="s">
        <v>71</v>
      </c>
      <c r="P199" s="205">
        <v>1</v>
      </c>
    </row>
    <row r="200" spans="1:16">
      <c r="A200" s="205" t="s">
        <v>159</v>
      </c>
      <c r="B200" s="205" t="s">
        <v>160</v>
      </c>
      <c r="C200" s="205">
        <v>33</v>
      </c>
      <c r="D200" s="205">
        <v>146</v>
      </c>
      <c r="E200" s="205" t="s">
        <v>66</v>
      </c>
      <c r="F200" s="205" t="s">
        <v>329</v>
      </c>
      <c r="G200" s="205" t="s">
        <v>384</v>
      </c>
      <c r="H200" s="205" t="s">
        <v>22</v>
      </c>
      <c r="I200" s="205" t="s">
        <v>385</v>
      </c>
      <c r="J200" s="205" t="s">
        <v>362</v>
      </c>
      <c r="K200" s="205" t="s">
        <v>282</v>
      </c>
      <c r="L200" s="205">
        <v>1</v>
      </c>
      <c r="M200" s="205">
        <v>1</v>
      </c>
      <c r="N200" s="205"/>
      <c r="O200" s="205" t="s">
        <v>71</v>
      </c>
      <c r="P200" s="205">
        <v>2</v>
      </c>
    </row>
    <row r="201" spans="1:16">
      <c r="A201" s="205" t="s">
        <v>159</v>
      </c>
      <c r="B201" s="205" t="s">
        <v>160</v>
      </c>
      <c r="C201" s="205">
        <v>33</v>
      </c>
      <c r="D201" s="205">
        <v>146</v>
      </c>
      <c r="E201" s="205" t="s">
        <v>66</v>
      </c>
      <c r="F201" s="205" t="s">
        <v>329</v>
      </c>
      <c r="G201" s="205" t="s">
        <v>384</v>
      </c>
      <c r="H201" s="205" t="s">
        <v>22</v>
      </c>
      <c r="I201" s="205" t="s">
        <v>385</v>
      </c>
      <c r="J201" s="205" t="s">
        <v>368</v>
      </c>
      <c r="K201" s="205" t="s">
        <v>281</v>
      </c>
      <c r="L201" s="205">
        <v>1</v>
      </c>
      <c r="M201" s="205">
        <v>1</v>
      </c>
      <c r="N201" s="205"/>
      <c r="O201" s="205" t="s">
        <v>71</v>
      </c>
      <c r="P201" s="205">
        <v>1</v>
      </c>
    </row>
    <row r="202" spans="1:16">
      <c r="A202" s="205" t="s">
        <v>159</v>
      </c>
      <c r="B202" s="205" t="s">
        <v>160</v>
      </c>
      <c r="C202" s="205">
        <v>33</v>
      </c>
      <c r="D202" s="205">
        <v>146</v>
      </c>
      <c r="E202" s="205" t="s">
        <v>66</v>
      </c>
      <c r="F202" s="205" t="s">
        <v>329</v>
      </c>
      <c r="G202" s="205" t="s">
        <v>384</v>
      </c>
      <c r="H202" s="205" t="s">
        <v>22</v>
      </c>
      <c r="I202" s="205" t="s">
        <v>385</v>
      </c>
      <c r="J202" s="205" t="s">
        <v>383</v>
      </c>
      <c r="K202" s="205" t="s">
        <v>280</v>
      </c>
      <c r="L202" s="205">
        <v>1</v>
      </c>
      <c r="M202" s="205">
        <v>1</v>
      </c>
      <c r="N202" s="205"/>
      <c r="O202" s="205" t="s">
        <v>71</v>
      </c>
      <c r="P202" s="205">
        <v>1</v>
      </c>
    </row>
    <row r="203" spans="1:16">
      <c r="A203" s="205" t="s">
        <v>159</v>
      </c>
      <c r="B203" s="205" t="s">
        <v>160</v>
      </c>
      <c r="C203" s="205">
        <v>33</v>
      </c>
      <c r="D203" s="205">
        <v>146</v>
      </c>
      <c r="E203" s="205" t="s">
        <v>66</v>
      </c>
      <c r="F203" s="205" t="s">
        <v>329</v>
      </c>
      <c r="G203" s="205" t="s">
        <v>384</v>
      </c>
      <c r="H203" s="205" t="s">
        <v>22</v>
      </c>
      <c r="I203" s="205" t="s">
        <v>385</v>
      </c>
      <c r="J203" s="205" t="s">
        <v>331</v>
      </c>
      <c r="K203" s="205" t="s">
        <v>278</v>
      </c>
      <c r="L203" s="205">
        <v>1</v>
      </c>
      <c r="M203" s="205">
        <v>1</v>
      </c>
      <c r="N203" s="205"/>
      <c r="O203" s="205" t="s">
        <v>71</v>
      </c>
      <c r="P203" s="205">
        <v>1</v>
      </c>
    </row>
    <row r="204" spans="1:16">
      <c r="A204" s="205" t="s">
        <v>159</v>
      </c>
      <c r="B204" s="205" t="s">
        <v>160</v>
      </c>
      <c r="C204" s="205">
        <v>33</v>
      </c>
      <c r="D204" s="205">
        <v>146</v>
      </c>
      <c r="E204" s="205" t="s">
        <v>66</v>
      </c>
      <c r="F204" s="205" t="s">
        <v>329</v>
      </c>
      <c r="G204" s="205" t="s">
        <v>384</v>
      </c>
      <c r="H204" s="205" t="s">
        <v>22</v>
      </c>
      <c r="I204" s="205" t="s">
        <v>385</v>
      </c>
      <c r="J204" s="205" t="s">
        <v>366</v>
      </c>
      <c r="K204" s="205" t="s">
        <v>262</v>
      </c>
      <c r="L204" s="205">
        <v>1</v>
      </c>
      <c r="M204" s="205">
        <v>1</v>
      </c>
      <c r="N204" s="205"/>
      <c r="O204" s="205" t="s">
        <v>71</v>
      </c>
      <c r="P204" s="205">
        <v>1</v>
      </c>
    </row>
    <row r="205" spans="1:16">
      <c r="A205" s="205" t="s">
        <v>159</v>
      </c>
      <c r="B205" s="205" t="s">
        <v>160</v>
      </c>
      <c r="C205" s="205">
        <v>33</v>
      </c>
      <c r="D205" s="205">
        <v>146</v>
      </c>
      <c r="E205" s="205" t="s">
        <v>66</v>
      </c>
      <c r="F205" s="205" t="s">
        <v>329</v>
      </c>
      <c r="G205" s="205" t="s">
        <v>384</v>
      </c>
      <c r="H205" s="205" t="s">
        <v>22</v>
      </c>
      <c r="I205" s="205" t="s">
        <v>385</v>
      </c>
      <c r="J205" s="205" t="s">
        <v>351</v>
      </c>
      <c r="K205" s="205" t="s">
        <v>260</v>
      </c>
      <c r="L205" s="205">
        <v>1</v>
      </c>
      <c r="M205" s="205">
        <v>1</v>
      </c>
      <c r="N205" s="205"/>
      <c r="O205" s="205" t="s">
        <v>71</v>
      </c>
      <c r="P205" s="205">
        <v>1</v>
      </c>
    </row>
    <row r="206" spans="1:16">
      <c r="A206" s="205" t="s">
        <v>159</v>
      </c>
      <c r="B206" s="205" t="s">
        <v>160</v>
      </c>
      <c r="C206" s="205">
        <v>33</v>
      </c>
      <c r="D206" s="205">
        <v>146</v>
      </c>
      <c r="E206" s="205" t="s">
        <v>66</v>
      </c>
      <c r="F206" s="205" t="s">
        <v>329</v>
      </c>
      <c r="G206" s="205" t="s">
        <v>384</v>
      </c>
      <c r="H206" s="205" t="s">
        <v>22</v>
      </c>
      <c r="I206" s="205" t="s">
        <v>385</v>
      </c>
      <c r="J206" s="205" t="s">
        <v>355</v>
      </c>
      <c r="K206" s="205" t="s">
        <v>264</v>
      </c>
      <c r="L206" s="205">
        <v>1</v>
      </c>
      <c r="M206" s="205">
        <v>1</v>
      </c>
      <c r="N206" s="205"/>
      <c r="O206" s="205" t="s">
        <v>71</v>
      </c>
      <c r="P206" s="205">
        <v>1</v>
      </c>
    </row>
    <row r="207" spans="1:16">
      <c r="A207" s="205" t="s">
        <v>159</v>
      </c>
      <c r="B207" s="205" t="s">
        <v>160</v>
      </c>
      <c r="C207" s="205">
        <v>33</v>
      </c>
      <c r="D207" s="205">
        <v>146</v>
      </c>
      <c r="E207" s="205" t="s">
        <v>66</v>
      </c>
      <c r="F207" s="205" t="s">
        <v>329</v>
      </c>
      <c r="G207" s="205" t="s">
        <v>384</v>
      </c>
      <c r="H207" s="205" t="s">
        <v>22</v>
      </c>
      <c r="I207" s="205" t="s">
        <v>385</v>
      </c>
      <c r="J207" s="205" t="s">
        <v>371</v>
      </c>
      <c r="K207" s="205" t="s">
        <v>302</v>
      </c>
      <c r="L207" s="205">
        <v>1</v>
      </c>
      <c r="M207" s="205"/>
      <c r="N207" s="205">
        <v>0</v>
      </c>
      <c r="O207" s="205" t="s">
        <v>71</v>
      </c>
      <c r="P207" s="205">
        <v>2</v>
      </c>
    </row>
    <row r="208" spans="1:16">
      <c r="A208" s="205" t="s">
        <v>159</v>
      </c>
      <c r="B208" s="205" t="s">
        <v>160</v>
      </c>
      <c r="C208" s="205">
        <v>33</v>
      </c>
      <c r="D208" s="205">
        <v>146</v>
      </c>
      <c r="E208" s="205" t="s">
        <v>66</v>
      </c>
      <c r="F208" s="205" t="s">
        <v>329</v>
      </c>
      <c r="G208" s="205" t="s">
        <v>384</v>
      </c>
      <c r="H208" s="205" t="s">
        <v>22</v>
      </c>
      <c r="I208" s="205" t="s">
        <v>385</v>
      </c>
      <c r="J208" s="205" t="s">
        <v>371</v>
      </c>
      <c r="K208" s="205" t="s">
        <v>259</v>
      </c>
      <c r="L208" s="205">
        <v>1</v>
      </c>
      <c r="M208" s="205">
        <v>1</v>
      </c>
      <c r="N208" s="205"/>
      <c r="O208" s="205" t="s">
        <v>71</v>
      </c>
      <c r="P208" s="205">
        <v>1</v>
      </c>
    </row>
    <row r="209" spans="1:16">
      <c r="A209" s="205" t="s">
        <v>159</v>
      </c>
      <c r="B209" s="205" t="s">
        <v>160</v>
      </c>
      <c r="C209" s="205">
        <v>33</v>
      </c>
      <c r="D209" s="205">
        <v>146</v>
      </c>
      <c r="E209" s="205" t="s">
        <v>66</v>
      </c>
      <c r="F209" s="205" t="s">
        <v>329</v>
      </c>
      <c r="G209" s="205" t="s">
        <v>384</v>
      </c>
      <c r="H209" s="205" t="s">
        <v>22</v>
      </c>
      <c r="I209" s="205" t="s">
        <v>385</v>
      </c>
      <c r="J209" s="205" t="s">
        <v>373</v>
      </c>
      <c r="K209" s="205" t="s">
        <v>252</v>
      </c>
      <c r="L209" s="205">
        <v>1</v>
      </c>
      <c r="M209" s="205">
        <v>1</v>
      </c>
      <c r="N209" s="205"/>
      <c r="O209" s="205" t="s">
        <v>71</v>
      </c>
      <c r="P209" s="205">
        <v>1</v>
      </c>
    </row>
    <row r="210" spans="1:16">
      <c r="A210" s="205" t="s">
        <v>159</v>
      </c>
      <c r="B210" s="205" t="s">
        <v>160</v>
      </c>
      <c r="C210" s="205">
        <v>33</v>
      </c>
      <c r="D210" s="205">
        <v>146</v>
      </c>
      <c r="E210" s="205" t="s">
        <v>66</v>
      </c>
      <c r="F210" s="205" t="s">
        <v>329</v>
      </c>
      <c r="G210" s="205" t="s">
        <v>384</v>
      </c>
      <c r="H210" s="205" t="s">
        <v>22</v>
      </c>
      <c r="I210" s="205" t="s">
        <v>385</v>
      </c>
      <c r="J210" s="205" t="s">
        <v>342</v>
      </c>
      <c r="K210" s="205" t="s">
        <v>282</v>
      </c>
      <c r="L210" s="205">
        <v>1</v>
      </c>
      <c r="M210" s="205">
        <v>1</v>
      </c>
      <c r="N210" s="205"/>
      <c r="O210" s="205" t="s">
        <v>71</v>
      </c>
      <c r="P210" s="205">
        <v>2</v>
      </c>
    </row>
    <row r="211" spans="1:16">
      <c r="A211" s="205" t="s">
        <v>159</v>
      </c>
      <c r="B211" s="205" t="s">
        <v>160</v>
      </c>
      <c r="C211" s="205">
        <v>33</v>
      </c>
      <c r="D211" s="205">
        <v>146</v>
      </c>
      <c r="E211" s="205" t="s">
        <v>66</v>
      </c>
      <c r="F211" s="205" t="s">
        <v>329</v>
      </c>
      <c r="G211" s="205" t="s">
        <v>384</v>
      </c>
      <c r="H211" s="205" t="s">
        <v>22</v>
      </c>
      <c r="I211" s="205" t="s">
        <v>385</v>
      </c>
      <c r="J211" s="205" t="s">
        <v>376</v>
      </c>
      <c r="K211" s="205" t="s">
        <v>262</v>
      </c>
      <c r="L211" s="205">
        <v>1</v>
      </c>
      <c r="M211" s="205">
        <v>1</v>
      </c>
      <c r="N211" s="205"/>
      <c r="O211" s="205" t="s">
        <v>71</v>
      </c>
      <c r="P211" s="205">
        <v>2</v>
      </c>
    </row>
    <row r="212" spans="1:16">
      <c r="A212" s="205" t="s">
        <v>159</v>
      </c>
      <c r="B212" s="205" t="s">
        <v>160</v>
      </c>
      <c r="C212" s="205">
        <v>33</v>
      </c>
      <c r="D212" s="205">
        <v>146</v>
      </c>
      <c r="E212" s="205" t="s">
        <v>66</v>
      </c>
      <c r="F212" s="205" t="s">
        <v>329</v>
      </c>
      <c r="G212" s="205" t="s">
        <v>414</v>
      </c>
      <c r="H212" s="205" t="s">
        <v>34</v>
      </c>
      <c r="I212" s="205" t="s">
        <v>385</v>
      </c>
      <c r="J212" s="205" t="s">
        <v>462</v>
      </c>
      <c r="K212" s="205"/>
      <c r="L212" s="205">
        <v>5</v>
      </c>
      <c r="M212" s="205">
        <v>5</v>
      </c>
      <c r="N212" s="205"/>
      <c r="O212" s="205" t="s">
        <v>71</v>
      </c>
      <c r="P212" s="205">
        <v>1</v>
      </c>
    </row>
    <row r="213" spans="1:16">
      <c r="A213" s="205" t="s">
        <v>159</v>
      </c>
      <c r="B213" s="205" t="s">
        <v>160</v>
      </c>
      <c r="C213" s="205">
        <v>33</v>
      </c>
      <c r="D213" s="205">
        <v>146</v>
      </c>
      <c r="E213" s="205" t="s">
        <v>66</v>
      </c>
      <c r="F213" s="205" t="s">
        <v>329</v>
      </c>
      <c r="G213" s="205" t="s">
        <v>332</v>
      </c>
      <c r="H213" s="205" t="s">
        <v>22</v>
      </c>
      <c r="I213" s="205" t="s">
        <v>333</v>
      </c>
      <c r="J213" s="205" t="s">
        <v>344</v>
      </c>
      <c r="K213" s="205" t="s">
        <v>303</v>
      </c>
      <c r="L213" s="205">
        <v>1</v>
      </c>
      <c r="M213" s="205"/>
      <c r="N213" s="205">
        <v>0</v>
      </c>
      <c r="O213" s="205" t="s">
        <v>71</v>
      </c>
      <c r="P213" s="205">
        <v>1</v>
      </c>
    </row>
    <row r="214" spans="1:16">
      <c r="A214" s="205" t="s">
        <v>159</v>
      </c>
      <c r="B214" s="205" t="s">
        <v>160</v>
      </c>
      <c r="C214" s="205">
        <v>33</v>
      </c>
      <c r="D214" s="205">
        <v>146</v>
      </c>
      <c r="E214" s="205" t="s">
        <v>66</v>
      </c>
      <c r="F214" s="205" t="s">
        <v>329</v>
      </c>
      <c r="G214" s="205" t="s">
        <v>332</v>
      </c>
      <c r="H214" s="205" t="s">
        <v>22</v>
      </c>
      <c r="I214" s="205" t="s">
        <v>333</v>
      </c>
      <c r="J214" s="205" t="s">
        <v>387</v>
      </c>
      <c r="K214" s="205" t="s">
        <v>388</v>
      </c>
      <c r="L214" s="205">
        <v>1</v>
      </c>
      <c r="M214" s="205"/>
      <c r="N214" s="205">
        <v>0</v>
      </c>
      <c r="O214" s="205" t="s">
        <v>71</v>
      </c>
      <c r="P214" s="205">
        <v>1</v>
      </c>
    </row>
    <row r="215" spans="1:16">
      <c r="A215" s="205" t="s">
        <v>159</v>
      </c>
      <c r="B215" s="205" t="s">
        <v>160</v>
      </c>
      <c r="C215" s="205">
        <v>33</v>
      </c>
      <c r="D215" s="205">
        <v>146</v>
      </c>
      <c r="E215" s="205" t="s">
        <v>66</v>
      </c>
      <c r="F215" s="205" t="s">
        <v>329</v>
      </c>
      <c r="G215" s="205" t="s">
        <v>332</v>
      </c>
      <c r="H215" s="205" t="s">
        <v>22</v>
      </c>
      <c r="I215" s="205" t="s">
        <v>333</v>
      </c>
      <c r="J215" s="205" t="s">
        <v>359</v>
      </c>
      <c r="K215" s="205" t="s">
        <v>363</v>
      </c>
      <c r="L215" s="205">
        <v>1</v>
      </c>
      <c r="M215" s="205"/>
      <c r="N215" s="205">
        <v>0</v>
      </c>
      <c r="O215" s="205" t="s">
        <v>71</v>
      </c>
      <c r="P215" s="205">
        <v>1</v>
      </c>
    </row>
    <row r="216" spans="1:16">
      <c r="A216" s="205" t="s">
        <v>159</v>
      </c>
      <c r="B216" s="205" t="s">
        <v>160</v>
      </c>
      <c r="C216" s="205">
        <v>33</v>
      </c>
      <c r="D216" s="205">
        <v>146</v>
      </c>
      <c r="E216" s="205" t="s">
        <v>66</v>
      </c>
      <c r="F216" s="205" t="s">
        <v>329</v>
      </c>
      <c r="G216" s="205" t="s">
        <v>332</v>
      </c>
      <c r="H216" s="205" t="s">
        <v>22</v>
      </c>
      <c r="I216" s="205" t="s">
        <v>333</v>
      </c>
      <c r="J216" s="205" t="s">
        <v>372</v>
      </c>
      <c r="K216" s="205" t="s">
        <v>302</v>
      </c>
      <c r="L216" s="205">
        <v>1</v>
      </c>
      <c r="M216" s="205"/>
      <c r="N216" s="205">
        <v>0</v>
      </c>
      <c r="O216" s="205" t="s">
        <v>71</v>
      </c>
      <c r="P216" s="205">
        <v>1</v>
      </c>
    </row>
    <row r="217" spans="1:16">
      <c r="A217" s="205" t="s">
        <v>159</v>
      </c>
      <c r="B217" s="205" t="s">
        <v>160</v>
      </c>
      <c r="C217" s="205">
        <v>33</v>
      </c>
      <c r="D217" s="205">
        <v>146</v>
      </c>
      <c r="E217" s="205" t="s">
        <v>66</v>
      </c>
      <c r="F217" s="205" t="s">
        <v>329</v>
      </c>
      <c r="G217" s="205" t="s">
        <v>332</v>
      </c>
      <c r="H217" s="205" t="s">
        <v>22</v>
      </c>
      <c r="I217" s="205" t="s">
        <v>333</v>
      </c>
      <c r="J217" s="205" t="s">
        <v>410</v>
      </c>
      <c r="K217" s="205" t="s">
        <v>411</v>
      </c>
      <c r="L217" s="205">
        <v>1</v>
      </c>
      <c r="M217" s="205"/>
      <c r="N217" s="205">
        <v>0</v>
      </c>
      <c r="O217" s="205" t="s">
        <v>71</v>
      </c>
      <c r="P217" s="205">
        <v>1</v>
      </c>
    </row>
    <row r="218" spans="1:16">
      <c r="A218" s="205" t="s">
        <v>159</v>
      </c>
      <c r="B218" s="205" t="s">
        <v>160</v>
      </c>
      <c r="C218" s="205">
        <v>33</v>
      </c>
      <c r="D218" s="205">
        <v>146</v>
      </c>
      <c r="E218" s="205" t="s">
        <v>66</v>
      </c>
      <c r="F218" s="205" t="s">
        <v>329</v>
      </c>
      <c r="G218" s="205" t="s">
        <v>332</v>
      </c>
      <c r="H218" s="205" t="s">
        <v>22</v>
      </c>
      <c r="I218" s="205" t="s">
        <v>333</v>
      </c>
      <c r="J218" s="205" t="s">
        <v>334</v>
      </c>
      <c r="K218" s="205" t="s">
        <v>386</v>
      </c>
      <c r="L218" s="205">
        <v>1</v>
      </c>
      <c r="M218" s="205"/>
      <c r="N218" s="205">
        <v>0</v>
      </c>
      <c r="O218" s="205" t="s">
        <v>71</v>
      </c>
      <c r="P218" s="205">
        <v>1</v>
      </c>
    </row>
    <row r="219" spans="1:16">
      <c r="A219" s="205" t="s">
        <v>159</v>
      </c>
      <c r="B219" s="205" t="s">
        <v>160</v>
      </c>
      <c r="C219" s="205">
        <v>33</v>
      </c>
      <c r="D219" s="205">
        <v>146</v>
      </c>
      <c r="E219" s="205" t="s">
        <v>66</v>
      </c>
      <c r="F219" s="205" t="s">
        <v>329</v>
      </c>
      <c r="G219" s="205" t="s">
        <v>332</v>
      </c>
      <c r="H219" s="205" t="s">
        <v>22</v>
      </c>
      <c r="I219" s="205" t="s">
        <v>333</v>
      </c>
      <c r="J219" s="205" t="s">
        <v>377</v>
      </c>
      <c r="K219" s="205" t="s">
        <v>297</v>
      </c>
      <c r="L219" s="205">
        <v>1</v>
      </c>
      <c r="M219" s="205"/>
      <c r="N219" s="205">
        <v>0</v>
      </c>
      <c r="O219" s="205" t="s">
        <v>71</v>
      </c>
      <c r="P219" s="205">
        <v>1</v>
      </c>
    </row>
    <row r="220" spans="1:16">
      <c r="A220" s="205" t="s">
        <v>159</v>
      </c>
      <c r="B220" s="205" t="s">
        <v>160</v>
      </c>
      <c r="C220" s="205">
        <v>33</v>
      </c>
      <c r="D220" s="205">
        <v>146</v>
      </c>
      <c r="E220" s="205" t="s">
        <v>66</v>
      </c>
      <c r="F220" s="205" t="s">
        <v>329</v>
      </c>
      <c r="G220" s="205" t="s">
        <v>332</v>
      </c>
      <c r="H220" s="205" t="s">
        <v>22</v>
      </c>
      <c r="I220" s="205" t="s">
        <v>333</v>
      </c>
      <c r="J220" s="205" t="s">
        <v>378</v>
      </c>
      <c r="K220" s="205" t="s">
        <v>379</v>
      </c>
      <c r="L220" s="205">
        <v>1</v>
      </c>
      <c r="M220" s="205"/>
      <c r="N220" s="205">
        <v>0</v>
      </c>
      <c r="O220" s="205" t="s">
        <v>71</v>
      </c>
      <c r="P220" s="205">
        <v>1</v>
      </c>
    </row>
    <row r="221" spans="1:16">
      <c r="A221" s="205" t="s">
        <v>159</v>
      </c>
      <c r="B221" s="205" t="s">
        <v>160</v>
      </c>
      <c r="C221" s="205">
        <v>33</v>
      </c>
      <c r="D221" s="205">
        <v>146</v>
      </c>
      <c r="E221" s="205" t="s">
        <v>66</v>
      </c>
      <c r="F221" s="205" t="s">
        <v>329</v>
      </c>
      <c r="G221" s="205" t="s">
        <v>332</v>
      </c>
      <c r="H221" s="205" t="s">
        <v>22</v>
      </c>
      <c r="I221" s="205" t="s">
        <v>333</v>
      </c>
      <c r="J221" s="205" t="s">
        <v>364</v>
      </c>
      <c r="K221" s="205" t="s">
        <v>365</v>
      </c>
      <c r="L221" s="205">
        <v>1</v>
      </c>
      <c r="M221" s="205"/>
      <c r="N221" s="205">
        <v>1</v>
      </c>
      <c r="O221" s="205" t="s">
        <v>71</v>
      </c>
      <c r="P221" s="205">
        <v>1</v>
      </c>
    </row>
    <row r="222" spans="1:16">
      <c r="A222" s="205" t="s">
        <v>159</v>
      </c>
      <c r="B222" s="205" t="s">
        <v>160</v>
      </c>
      <c r="C222" s="205">
        <v>33</v>
      </c>
      <c r="D222" s="205">
        <v>146</v>
      </c>
      <c r="E222" s="205" t="s">
        <v>66</v>
      </c>
      <c r="F222" s="205" t="s">
        <v>329</v>
      </c>
      <c r="G222" s="205" t="s">
        <v>332</v>
      </c>
      <c r="H222" s="205" t="s">
        <v>22</v>
      </c>
      <c r="I222" s="205" t="s">
        <v>333</v>
      </c>
      <c r="J222" s="205" t="s">
        <v>393</v>
      </c>
      <c r="K222" s="205" t="s">
        <v>296</v>
      </c>
      <c r="L222" s="205">
        <v>1</v>
      </c>
      <c r="M222" s="205"/>
      <c r="N222" s="205">
        <v>1</v>
      </c>
      <c r="O222" s="205" t="s">
        <v>71</v>
      </c>
      <c r="P222" s="205">
        <v>1</v>
      </c>
    </row>
    <row r="223" spans="1:16">
      <c r="A223" s="205" t="s">
        <v>159</v>
      </c>
      <c r="B223" s="205" t="s">
        <v>160</v>
      </c>
      <c r="C223" s="205">
        <v>33</v>
      </c>
      <c r="D223" s="205">
        <v>146</v>
      </c>
      <c r="E223" s="205" t="s">
        <v>66</v>
      </c>
      <c r="F223" s="205" t="s">
        <v>329</v>
      </c>
      <c r="G223" s="205" t="s">
        <v>332</v>
      </c>
      <c r="H223" s="205" t="s">
        <v>22</v>
      </c>
      <c r="I223" s="205" t="s">
        <v>333</v>
      </c>
      <c r="J223" s="205" t="s">
        <v>416</v>
      </c>
      <c r="K223" s="205" t="s">
        <v>417</v>
      </c>
      <c r="L223" s="205">
        <v>1</v>
      </c>
      <c r="M223" s="205"/>
      <c r="N223" s="205">
        <v>1</v>
      </c>
      <c r="O223" s="205" t="s">
        <v>71</v>
      </c>
      <c r="P223" s="205">
        <v>1</v>
      </c>
    </row>
    <row r="224" spans="1:16">
      <c r="A224" s="205" t="s">
        <v>159</v>
      </c>
      <c r="B224" s="205" t="s">
        <v>160</v>
      </c>
      <c r="C224" s="205">
        <v>33</v>
      </c>
      <c r="D224" s="205">
        <v>146</v>
      </c>
      <c r="E224" s="205" t="s">
        <v>66</v>
      </c>
      <c r="F224" s="205" t="s">
        <v>329</v>
      </c>
      <c r="G224" s="205" t="s">
        <v>332</v>
      </c>
      <c r="H224" s="205" t="s">
        <v>22</v>
      </c>
      <c r="I224" s="205" t="s">
        <v>333</v>
      </c>
      <c r="J224" s="205" t="s">
        <v>361</v>
      </c>
      <c r="K224" s="205" t="s">
        <v>421</v>
      </c>
      <c r="L224" s="205">
        <v>1</v>
      </c>
      <c r="M224" s="205"/>
      <c r="N224" s="205">
        <v>1</v>
      </c>
      <c r="O224" s="205" t="s">
        <v>71</v>
      </c>
      <c r="P224" s="205">
        <v>1</v>
      </c>
    </row>
    <row r="225" spans="1:16">
      <c r="A225" s="205" t="s">
        <v>159</v>
      </c>
      <c r="B225" s="205" t="s">
        <v>160</v>
      </c>
      <c r="C225" s="205">
        <v>33</v>
      </c>
      <c r="D225" s="205">
        <v>146</v>
      </c>
      <c r="E225" s="205" t="s">
        <v>66</v>
      </c>
      <c r="F225" s="205" t="s">
        <v>329</v>
      </c>
      <c r="G225" s="205" t="s">
        <v>332</v>
      </c>
      <c r="H225" s="205" t="s">
        <v>22</v>
      </c>
      <c r="I225" s="205" t="s">
        <v>333</v>
      </c>
      <c r="J225" s="205" t="s">
        <v>407</v>
      </c>
      <c r="K225" s="205" t="s">
        <v>295</v>
      </c>
      <c r="L225" s="205">
        <v>1</v>
      </c>
      <c r="M225" s="205"/>
      <c r="N225" s="205">
        <v>1</v>
      </c>
      <c r="O225" s="205" t="s">
        <v>71</v>
      </c>
      <c r="P225" s="205">
        <v>1</v>
      </c>
    </row>
    <row r="226" spans="1:16">
      <c r="A226" s="205" t="s">
        <v>159</v>
      </c>
      <c r="B226" s="205" t="s">
        <v>160</v>
      </c>
      <c r="C226" s="205">
        <v>33</v>
      </c>
      <c r="D226" s="205">
        <v>146</v>
      </c>
      <c r="E226" s="205" t="s">
        <v>66</v>
      </c>
      <c r="F226" s="205" t="s">
        <v>329</v>
      </c>
      <c r="G226" s="205" t="s">
        <v>332</v>
      </c>
      <c r="H226" s="205" t="s">
        <v>22</v>
      </c>
      <c r="I226" s="205" t="s">
        <v>333</v>
      </c>
      <c r="J226" s="205" t="s">
        <v>422</v>
      </c>
      <c r="K226" s="205" t="s">
        <v>423</v>
      </c>
      <c r="L226" s="205">
        <v>1</v>
      </c>
      <c r="M226" s="205"/>
      <c r="N226" s="205">
        <v>1</v>
      </c>
      <c r="O226" s="205" t="s">
        <v>71</v>
      </c>
      <c r="P226" s="205">
        <v>1</v>
      </c>
    </row>
    <row r="227" spans="1:16">
      <c r="A227" s="205" t="s">
        <v>159</v>
      </c>
      <c r="B227" s="205" t="s">
        <v>160</v>
      </c>
      <c r="C227" s="205">
        <v>33</v>
      </c>
      <c r="D227" s="205">
        <v>146</v>
      </c>
      <c r="E227" s="205" t="s">
        <v>66</v>
      </c>
      <c r="F227" s="205" t="s">
        <v>329</v>
      </c>
      <c r="G227" s="205" t="s">
        <v>332</v>
      </c>
      <c r="H227" s="205" t="s">
        <v>22</v>
      </c>
      <c r="I227" s="205" t="s">
        <v>333</v>
      </c>
      <c r="J227" s="205" t="s">
        <v>360</v>
      </c>
      <c r="K227" s="205" t="s">
        <v>428</v>
      </c>
      <c r="L227" s="205">
        <v>1</v>
      </c>
      <c r="M227" s="205"/>
      <c r="N227" s="205">
        <v>1</v>
      </c>
      <c r="O227" s="205" t="s">
        <v>71</v>
      </c>
      <c r="P227" s="205">
        <v>1</v>
      </c>
    </row>
    <row r="228" spans="1:16">
      <c r="A228" s="205" t="s">
        <v>159</v>
      </c>
      <c r="B228" s="205" t="s">
        <v>160</v>
      </c>
      <c r="C228" s="205">
        <v>33</v>
      </c>
      <c r="D228" s="205">
        <v>146</v>
      </c>
      <c r="E228" s="205" t="s">
        <v>66</v>
      </c>
      <c r="F228" s="205" t="s">
        <v>329</v>
      </c>
      <c r="G228" s="205" t="s">
        <v>332</v>
      </c>
      <c r="H228" s="205" t="s">
        <v>22</v>
      </c>
      <c r="I228" s="205" t="s">
        <v>333</v>
      </c>
      <c r="J228" s="205" t="s">
        <v>412</v>
      </c>
      <c r="K228" s="205" t="s">
        <v>282</v>
      </c>
      <c r="L228" s="205">
        <v>1</v>
      </c>
      <c r="M228" s="205"/>
      <c r="N228" s="205">
        <v>1</v>
      </c>
      <c r="O228" s="205" t="s">
        <v>71</v>
      </c>
      <c r="P228" s="205">
        <v>1</v>
      </c>
    </row>
    <row r="229" spans="1:16">
      <c r="A229" s="205" t="s">
        <v>159</v>
      </c>
      <c r="B229" s="205" t="s">
        <v>160</v>
      </c>
      <c r="C229" s="205">
        <v>33</v>
      </c>
      <c r="D229" s="205">
        <v>146</v>
      </c>
      <c r="E229" s="205" t="s">
        <v>66</v>
      </c>
      <c r="F229" s="205" t="s">
        <v>329</v>
      </c>
      <c r="G229" s="205" t="s">
        <v>332</v>
      </c>
      <c r="H229" s="205" t="s">
        <v>22</v>
      </c>
      <c r="I229" s="205" t="s">
        <v>333</v>
      </c>
      <c r="J229" s="205" t="s">
        <v>381</v>
      </c>
      <c r="K229" s="205" t="s">
        <v>382</v>
      </c>
      <c r="L229" s="205">
        <v>1</v>
      </c>
      <c r="M229" s="205"/>
      <c r="N229" s="205">
        <v>1</v>
      </c>
      <c r="O229" s="205" t="s">
        <v>71</v>
      </c>
      <c r="P229" s="205">
        <v>1</v>
      </c>
    </row>
    <row r="230" spans="1:16">
      <c r="A230" s="205" t="s">
        <v>159</v>
      </c>
      <c r="B230" s="205" t="s">
        <v>160</v>
      </c>
      <c r="C230" s="205">
        <v>33</v>
      </c>
      <c r="D230" s="205">
        <v>146</v>
      </c>
      <c r="E230" s="205" t="s">
        <v>66</v>
      </c>
      <c r="F230" s="205" t="s">
        <v>329</v>
      </c>
      <c r="G230" s="205" t="s">
        <v>332</v>
      </c>
      <c r="H230" s="205" t="s">
        <v>22</v>
      </c>
      <c r="I230" s="205" t="s">
        <v>333</v>
      </c>
      <c r="J230" s="205" t="s">
        <v>362</v>
      </c>
      <c r="K230" s="205" t="s">
        <v>389</v>
      </c>
      <c r="L230" s="205">
        <v>1</v>
      </c>
      <c r="M230" s="205">
        <v>1</v>
      </c>
      <c r="N230" s="205"/>
      <c r="O230" s="205" t="s">
        <v>71</v>
      </c>
      <c r="P230" s="205">
        <v>1</v>
      </c>
    </row>
    <row r="231" spans="1:16">
      <c r="A231" s="205" t="s">
        <v>159</v>
      </c>
      <c r="B231" s="205" t="s">
        <v>160</v>
      </c>
      <c r="C231" s="205">
        <v>33</v>
      </c>
      <c r="D231" s="205">
        <v>146</v>
      </c>
      <c r="E231" s="205" t="s">
        <v>66</v>
      </c>
      <c r="F231" s="205" t="s">
        <v>329</v>
      </c>
      <c r="G231" s="205" t="s">
        <v>332</v>
      </c>
      <c r="H231" s="205" t="s">
        <v>22</v>
      </c>
      <c r="I231" s="205" t="s">
        <v>333</v>
      </c>
      <c r="J231" s="205" t="s">
        <v>408</v>
      </c>
      <c r="K231" s="205" t="s">
        <v>281</v>
      </c>
      <c r="L231" s="205">
        <v>1</v>
      </c>
      <c r="M231" s="205">
        <v>1</v>
      </c>
      <c r="N231" s="205"/>
      <c r="O231" s="205" t="s">
        <v>71</v>
      </c>
      <c r="P231" s="205">
        <v>1</v>
      </c>
    </row>
    <row r="232" spans="1:16">
      <c r="A232" s="205" t="s">
        <v>159</v>
      </c>
      <c r="B232" s="205" t="s">
        <v>160</v>
      </c>
      <c r="C232" s="205">
        <v>33</v>
      </c>
      <c r="D232" s="205">
        <v>146</v>
      </c>
      <c r="E232" s="205" t="s">
        <v>66</v>
      </c>
      <c r="F232" s="205" t="s">
        <v>329</v>
      </c>
      <c r="G232" s="205" t="s">
        <v>332</v>
      </c>
      <c r="H232" s="205" t="s">
        <v>22</v>
      </c>
      <c r="I232" s="205" t="s">
        <v>333</v>
      </c>
      <c r="J232" s="205" t="s">
        <v>398</v>
      </c>
      <c r="K232" s="205" t="s">
        <v>399</v>
      </c>
      <c r="L232" s="205">
        <v>1</v>
      </c>
      <c r="M232" s="205">
        <v>1</v>
      </c>
      <c r="N232" s="205"/>
      <c r="O232" s="205" t="s">
        <v>71</v>
      </c>
      <c r="P232" s="205">
        <v>1</v>
      </c>
    </row>
    <row r="233" spans="1:16">
      <c r="A233" s="205" t="s">
        <v>159</v>
      </c>
      <c r="B233" s="205" t="s">
        <v>160</v>
      </c>
      <c r="C233" s="205">
        <v>33</v>
      </c>
      <c r="D233" s="205">
        <v>146</v>
      </c>
      <c r="E233" s="205" t="s">
        <v>66</v>
      </c>
      <c r="F233" s="205" t="s">
        <v>329</v>
      </c>
      <c r="G233" s="205" t="s">
        <v>332</v>
      </c>
      <c r="H233" s="205" t="s">
        <v>22</v>
      </c>
      <c r="I233" s="205" t="s">
        <v>333</v>
      </c>
      <c r="J233" s="205" t="s">
        <v>368</v>
      </c>
      <c r="K233" s="205" t="s">
        <v>431</v>
      </c>
      <c r="L233" s="205">
        <v>1</v>
      </c>
      <c r="M233" s="205">
        <v>1</v>
      </c>
      <c r="N233" s="205"/>
      <c r="O233" s="205" t="s">
        <v>71</v>
      </c>
      <c r="P233" s="205">
        <v>1</v>
      </c>
    </row>
    <row r="234" spans="1:16">
      <c r="A234" s="205" t="s">
        <v>159</v>
      </c>
      <c r="B234" s="205" t="s">
        <v>160</v>
      </c>
      <c r="C234" s="205">
        <v>33</v>
      </c>
      <c r="D234" s="205">
        <v>146</v>
      </c>
      <c r="E234" s="205" t="s">
        <v>66</v>
      </c>
      <c r="F234" s="205" t="s">
        <v>329</v>
      </c>
      <c r="G234" s="205" t="s">
        <v>332</v>
      </c>
      <c r="H234" s="205" t="s">
        <v>22</v>
      </c>
      <c r="I234" s="205" t="s">
        <v>333</v>
      </c>
      <c r="J234" s="205" t="s">
        <v>346</v>
      </c>
      <c r="K234" s="205" t="s">
        <v>280</v>
      </c>
      <c r="L234" s="205">
        <v>1</v>
      </c>
      <c r="M234" s="205">
        <v>1</v>
      </c>
      <c r="N234" s="205"/>
      <c r="O234" s="205" t="s">
        <v>71</v>
      </c>
      <c r="P234" s="205">
        <v>1</v>
      </c>
    </row>
    <row r="235" spans="1:16">
      <c r="A235" s="205" t="s">
        <v>159</v>
      </c>
      <c r="B235" s="205" t="s">
        <v>160</v>
      </c>
      <c r="C235" s="205">
        <v>33</v>
      </c>
      <c r="D235" s="205">
        <v>146</v>
      </c>
      <c r="E235" s="205" t="s">
        <v>66</v>
      </c>
      <c r="F235" s="205" t="s">
        <v>329</v>
      </c>
      <c r="G235" s="205" t="s">
        <v>332</v>
      </c>
      <c r="H235" s="205" t="s">
        <v>22</v>
      </c>
      <c r="I235" s="205" t="s">
        <v>333</v>
      </c>
      <c r="J235" s="205" t="s">
        <v>425</v>
      </c>
      <c r="K235" s="205" t="s">
        <v>426</v>
      </c>
      <c r="L235" s="205">
        <v>1</v>
      </c>
      <c r="M235" s="205">
        <v>1</v>
      </c>
      <c r="N235" s="205"/>
      <c r="O235" s="205" t="s">
        <v>71</v>
      </c>
      <c r="P235" s="205">
        <v>1</v>
      </c>
    </row>
    <row r="236" spans="1:16">
      <c r="A236" s="205" t="s">
        <v>159</v>
      </c>
      <c r="B236" s="205" t="s">
        <v>160</v>
      </c>
      <c r="C236" s="205">
        <v>33</v>
      </c>
      <c r="D236" s="205">
        <v>146</v>
      </c>
      <c r="E236" s="205" t="s">
        <v>66</v>
      </c>
      <c r="F236" s="205" t="s">
        <v>329</v>
      </c>
      <c r="G236" s="205" t="s">
        <v>332</v>
      </c>
      <c r="H236" s="205" t="s">
        <v>22</v>
      </c>
      <c r="I236" s="205" t="s">
        <v>333</v>
      </c>
      <c r="J236" s="205" t="s">
        <v>383</v>
      </c>
      <c r="K236" s="205" t="s">
        <v>433</v>
      </c>
      <c r="L236" s="205">
        <v>1</v>
      </c>
      <c r="M236" s="205">
        <v>1</v>
      </c>
      <c r="N236" s="205"/>
      <c r="O236" s="205" t="s">
        <v>71</v>
      </c>
      <c r="P236" s="205">
        <v>1</v>
      </c>
    </row>
    <row r="237" spans="1:16">
      <c r="A237" s="205" t="s">
        <v>159</v>
      </c>
      <c r="B237" s="205" t="s">
        <v>160</v>
      </c>
      <c r="C237" s="205">
        <v>33</v>
      </c>
      <c r="D237" s="205">
        <v>146</v>
      </c>
      <c r="E237" s="205" t="s">
        <v>66</v>
      </c>
      <c r="F237" s="205" t="s">
        <v>329</v>
      </c>
      <c r="G237" s="205" t="s">
        <v>332</v>
      </c>
      <c r="H237" s="205" t="s">
        <v>22</v>
      </c>
      <c r="I237" s="205" t="s">
        <v>333</v>
      </c>
      <c r="J237" s="205" t="s">
        <v>430</v>
      </c>
      <c r="K237" s="205" t="s">
        <v>278</v>
      </c>
      <c r="L237" s="205">
        <v>1</v>
      </c>
      <c r="M237" s="205">
        <v>1</v>
      </c>
      <c r="N237" s="205"/>
      <c r="O237" s="205" t="s">
        <v>71</v>
      </c>
      <c r="P237" s="205">
        <v>1</v>
      </c>
    </row>
    <row r="238" spans="1:16">
      <c r="A238" s="205" t="s">
        <v>159</v>
      </c>
      <c r="B238" s="205" t="s">
        <v>160</v>
      </c>
      <c r="C238" s="205">
        <v>33</v>
      </c>
      <c r="D238" s="205">
        <v>146</v>
      </c>
      <c r="E238" s="205" t="s">
        <v>66</v>
      </c>
      <c r="F238" s="205" t="s">
        <v>329</v>
      </c>
      <c r="G238" s="205" t="s">
        <v>332</v>
      </c>
      <c r="H238" s="205" t="s">
        <v>22</v>
      </c>
      <c r="I238" s="205" t="s">
        <v>333</v>
      </c>
      <c r="J238" s="205" t="s">
        <v>400</v>
      </c>
      <c r="K238" s="205" t="s">
        <v>401</v>
      </c>
      <c r="L238" s="205">
        <v>1</v>
      </c>
      <c r="M238" s="205">
        <v>1</v>
      </c>
      <c r="N238" s="205"/>
      <c r="O238" s="205" t="s">
        <v>71</v>
      </c>
      <c r="P238" s="205">
        <v>1</v>
      </c>
    </row>
    <row r="239" spans="1:16">
      <c r="A239" s="205" t="s">
        <v>159</v>
      </c>
      <c r="B239" s="205" t="s">
        <v>160</v>
      </c>
      <c r="C239" s="205">
        <v>33</v>
      </c>
      <c r="D239" s="205">
        <v>146</v>
      </c>
      <c r="E239" s="205" t="s">
        <v>66</v>
      </c>
      <c r="F239" s="205" t="s">
        <v>329</v>
      </c>
      <c r="G239" s="205" t="s">
        <v>332</v>
      </c>
      <c r="H239" s="205" t="s">
        <v>22</v>
      </c>
      <c r="I239" s="205" t="s">
        <v>333</v>
      </c>
      <c r="J239" s="205" t="s">
        <v>331</v>
      </c>
      <c r="K239" s="205" t="s">
        <v>415</v>
      </c>
      <c r="L239" s="205">
        <v>1</v>
      </c>
      <c r="M239" s="205">
        <v>1</v>
      </c>
      <c r="N239" s="205"/>
      <c r="O239" s="205" t="s">
        <v>71</v>
      </c>
      <c r="P239" s="205">
        <v>1</v>
      </c>
    </row>
    <row r="240" spans="1:16">
      <c r="A240" s="205" t="s">
        <v>159</v>
      </c>
      <c r="B240" s="205" t="s">
        <v>160</v>
      </c>
      <c r="C240" s="205">
        <v>33</v>
      </c>
      <c r="D240" s="205">
        <v>146</v>
      </c>
      <c r="E240" s="205" t="s">
        <v>66</v>
      </c>
      <c r="F240" s="205" t="s">
        <v>329</v>
      </c>
      <c r="G240" s="205" t="s">
        <v>332</v>
      </c>
      <c r="H240" s="205" t="s">
        <v>22</v>
      </c>
      <c r="I240" s="205" t="s">
        <v>333</v>
      </c>
      <c r="J240" s="205" t="s">
        <v>402</v>
      </c>
      <c r="K240" s="205" t="s">
        <v>262</v>
      </c>
      <c r="L240" s="205">
        <v>1</v>
      </c>
      <c r="M240" s="205">
        <v>1</v>
      </c>
      <c r="N240" s="205"/>
      <c r="O240" s="205" t="s">
        <v>71</v>
      </c>
      <c r="P240" s="205">
        <v>1</v>
      </c>
    </row>
    <row r="241" spans="1:16">
      <c r="A241" s="205" t="s">
        <v>159</v>
      </c>
      <c r="B241" s="205" t="s">
        <v>160</v>
      </c>
      <c r="C241" s="205">
        <v>33</v>
      </c>
      <c r="D241" s="205">
        <v>146</v>
      </c>
      <c r="E241" s="205" t="s">
        <v>66</v>
      </c>
      <c r="F241" s="205" t="s">
        <v>329</v>
      </c>
      <c r="G241" s="205" t="s">
        <v>332</v>
      </c>
      <c r="H241" s="205" t="s">
        <v>22</v>
      </c>
      <c r="I241" s="205" t="s">
        <v>333</v>
      </c>
      <c r="J241" s="205" t="s">
        <v>366</v>
      </c>
      <c r="K241" s="205" t="s">
        <v>392</v>
      </c>
      <c r="L241" s="205">
        <v>1</v>
      </c>
      <c r="M241" s="205">
        <v>1</v>
      </c>
      <c r="N241" s="205"/>
      <c r="O241" s="205" t="s">
        <v>71</v>
      </c>
      <c r="P241" s="205">
        <v>1</v>
      </c>
    </row>
    <row r="242" spans="1:16">
      <c r="A242" s="205" t="s">
        <v>159</v>
      </c>
      <c r="B242" s="205" t="s">
        <v>160</v>
      </c>
      <c r="C242" s="205">
        <v>33</v>
      </c>
      <c r="D242" s="205">
        <v>146</v>
      </c>
      <c r="E242" s="205" t="s">
        <v>66</v>
      </c>
      <c r="F242" s="205" t="s">
        <v>329</v>
      </c>
      <c r="G242" s="205" t="s">
        <v>332</v>
      </c>
      <c r="H242" s="205" t="s">
        <v>22</v>
      </c>
      <c r="I242" s="205" t="s">
        <v>333</v>
      </c>
      <c r="J242" s="205" t="s">
        <v>391</v>
      </c>
      <c r="K242" s="205" t="s">
        <v>260</v>
      </c>
      <c r="L242" s="205">
        <v>1</v>
      </c>
      <c r="M242" s="205">
        <v>1</v>
      </c>
      <c r="N242" s="205"/>
      <c r="O242" s="205" t="s">
        <v>71</v>
      </c>
      <c r="P242" s="205">
        <v>1</v>
      </c>
    </row>
    <row r="243" spans="1:16">
      <c r="A243" s="205" t="s">
        <v>159</v>
      </c>
      <c r="B243" s="205" t="s">
        <v>160</v>
      </c>
      <c r="C243" s="205">
        <v>33</v>
      </c>
      <c r="D243" s="205">
        <v>146</v>
      </c>
      <c r="E243" s="205" t="s">
        <v>66</v>
      </c>
      <c r="F243" s="205" t="s">
        <v>329</v>
      </c>
      <c r="G243" s="205" t="s">
        <v>332</v>
      </c>
      <c r="H243" s="205" t="s">
        <v>22</v>
      </c>
      <c r="I243" s="205" t="s">
        <v>333</v>
      </c>
      <c r="J243" s="205" t="s">
        <v>348</v>
      </c>
      <c r="K243" s="205" t="s">
        <v>349</v>
      </c>
      <c r="L243" s="205">
        <v>1</v>
      </c>
      <c r="M243" s="205">
        <v>1</v>
      </c>
      <c r="N243" s="205"/>
      <c r="O243" s="205" t="s">
        <v>71</v>
      </c>
      <c r="P243" s="205">
        <v>1</v>
      </c>
    </row>
    <row r="244" spans="1:16">
      <c r="A244" s="205" t="s">
        <v>159</v>
      </c>
      <c r="B244" s="205" t="s">
        <v>160</v>
      </c>
      <c r="C244" s="205">
        <v>33</v>
      </c>
      <c r="D244" s="205">
        <v>146</v>
      </c>
      <c r="E244" s="205" t="s">
        <v>66</v>
      </c>
      <c r="F244" s="205" t="s">
        <v>329</v>
      </c>
      <c r="G244" s="205" t="s">
        <v>332</v>
      </c>
      <c r="H244" s="205" t="s">
        <v>22</v>
      </c>
      <c r="I244" s="205" t="s">
        <v>333</v>
      </c>
      <c r="J244" s="205" t="s">
        <v>351</v>
      </c>
      <c r="K244" s="205" t="s">
        <v>352</v>
      </c>
      <c r="L244" s="205">
        <v>1</v>
      </c>
      <c r="M244" s="205">
        <v>1</v>
      </c>
      <c r="N244" s="205"/>
      <c r="O244" s="205" t="s">
        <v>71</v>
      </c>
      <c r="P244" s="205">
        <v>1</v>
      </c>
    </row>
    <row r="245" spans="1:16">
      <c r="A245" s="205" t="s">
        <v>159</v>
      </c>
      <c r="B245" s="205" t="s">
        <v>160</v>
      </c>
      <c r="C245" s="205">
        <v>33</v>
      </c>
      <c r="D245" s="205">
        <v>146</v>
      </c>
      <c r="E245" s="205" t="s">
        <v>66</v>
      </c>
      <c r="F245" s="205" t="s">
        <v>329</v>
      </c>
      <c r="G245" s="205" t="s">
        <v>332</v>
      </c>
      <c r="H245" s="205" t="s">
        <v>22</v>
      </c>
      <c r="I245" s="205" t="s">
        <v>333</v>
      </c>
      <c r="J245" s="205" t="s">
        <v>403</v>
      </c>
      <c r="K245" s="205" t="s">
        <v>264</v>
      </c>
      <c r="L245" s="205">
        <v>1</v>
      </c>
      <c r="M245" s="205">
        <v>1</v>
      </c>
      <c r="N245" s="205"/>
      <c r="O245" s="205" t="s">
        <v>71</v>
      </c>
      <c r="P245" s="205">
        <v>1</v>
      </c>
    </row>
    <row r="246" spans="1:16">
      <c r="A246" s="205" t="s">
        <v>159</v>
      </c>
      <c r="B246" s="205" t="s">
        <v>160</v>
      </c>
      <c r="C246" s="205">
        <v>33</v>
      </c>
      <c r="D246" s="205">
        <v>146</v>
      </c>
      <c r="E246" s="205" t="s">
        <v>66</v>
      </c>
      <c r="F246" s="205" t="s">
        <v>329</v>
      </c>
      <c r="G246" s="205" t="s">
        <v>332</v>
      </c>
      <c r="H246" s="205" t="s">
        <v>22</v>
      </c>
      <c r="I246" s="205" t="s">
        <v>333</v>
      </c>
      <c r="J246" s="205" t="s">
        <v>353</v>
      </c>
      <c r="K246" s="205" t="s">
        <v>354</v>
      </c>
      <c r="L246" s="205">
        <v>1</v>
      </c>
      <c r="M246" s="205">
        <v>1</v>
      </c>
      <c r="N246" s="205"/>
      <c r="O246" s="205" t="s">
        <v>71</v>
      </c>
      <c r="P246" s="205">
        <v>1</v>
      </c>
    </row>
    <row r="247" spans="1:16">
      <c r="A247" s="205" t="s">
        <v>159</v>
      </c>
      <c r="B247" s="205" t="s">
        <v>160</v>
      </c>
      <c r="C247" s="205">
        <v>33</v>
      </c>
      <c r="D247" s="205">
        <v>146</v>
      </c>
      <c r="E247" s="205" t="s">
        <v>66</v>
      </c>
      <c r="F247" s="205" t="s">
        <v>329</v>
      </c>
      <c r="G247" s="205" t="s">
        <v>332</v>
      </c>
      <c r="H247" s="205" t="s">
        <v>22</v>
      </c>
      <c r="I247" s="205" t="s">
        <v>333</v>
      </c>
      <c r="J247" s="205" t="s">
        <v>355</v>
      </c>
      <c r="K247" s="205" t="s">
        <v>356</v>
      </c>
      <c r="L247" s="205">
        <v>1</v>
      </c>
      <c r="M247" s="205">
        <v>1</v>
      </c>
      <c r="N247" s="205"/>
      <c r="O247" s="205" t="s">
        <v>71</v>
      </c>
      <c r="P247" s="205">
        <v>1</v>
      </c>
    </row>
    <row r="248" spans="1:16">
      <c r="A248" s="205" t="s">
        <v>159</v>
      </c>
      <c r="B248" s="205" t="s">
        <v>160</v>
      </c>
      <c r="C248" s="205">
        <v>33</v>
      </c>
      <c r="D248" s="205">
        <v>146</v>
      </c>
      <c r="E248" s="205" t="s">
        <v>66</v>
      </c>
      <c r="F248" s="205" t="s">
        <v>329</v>
      </c>
      <c r="G248" s="205" t="s">
        <v>332</v>
      </c>
      <c r="H248" s="205" t="s">
        <v>22</v>
      </c>
      <c r="I248" s="205" t="s">
        <v>333</v>
      </c>
      <c r="J248" s="205" t="s">
        <v>404</v>
      </c>
      <c r="K248" s="205" t="s">
        <v>259</v>
      </c>
      <c r="L248" s="205">
        <v>1</v>
      </c>
      <c r="M248" s="205">
        <v>1</v>
      </c>
      <c r="N248" s="205"/>
      <c r="O248" s="205" t="s">
        <v>71</v>
      </c>
      <c r="P248" s="205">
        <v>1</v>
      </c>
    </row>
    <row r="249" spans="1:16">
      <c r="A249" s="205" t="s">
        <v>159</v>
      </c>
      <c r="B249" s="205" t="s">
        <v>160</v>
      </c>
      <c r="C249" s="205">
        <v>33</v>
      </c>
      <c r="D249" s="205">
        <v>146</v>
      </c>
      <c r="E249" s="205" t="s">
        <v>66</v>
      </c>
      <c r="F249" s="205" t="s">
        <v>329</v>
      </c>
      <c r="G249" s="205" t="s">
        <v>332</v>
      </c>
      <c r="H249" s="205" t="s">
        <v>22</v>
      </c>
      <c r="I249" s="205" t="s">
        <v>333</v>
      </c>
      <c r="J249" s="205" t="s">
        <v>357</v>
      </c>
      <c r="K249" s="205" t="s">
        <v>358</v>
      </c>
      <c r="L249" s="205">
        <v>1</v>
      </c>
      <c r="M249" s="205">
        <v>1</v>
      </c>
      <c r="N249" s="205"/>
      <c r="O249" s="205" t="s">
        <v>71</v>
      </c>
      <c r="P249" s="205">
        <v>1</v>
      </c>
    </row>
    <row r="250" spans="1:16">
      <c r="A250" s="205" t="s">
        <v>159</v>
      </c>
      <c r="B250" s="205" t="s">
        <v>160</v>
      </c>
      <c r="C250" s="205">
        <v>33</v>
      </c>
      <c r="D250" s="205">
        <v>146</v>
      </c>
      <c r="E250" s="205" t="s">
        <v>66</v>
      </c>
      <c r="F250" s="205" t="s">
        <v>329</v>
      </c>
      <c r="G250" s="205" t="s">
        <v>332</v>
      </c>
      <c r="H250" s="205" t="s">
        <v>22</v>
      </c>
      <c r="I250" s="205" t="s">
        <v>333</v>
      </c>
      <c r="J250" s="205" t="s">
        <v>371</v>
      </c>
      <c r="K250" s="205" t="s">
        <v>405</v>
      </c>
      <c r="L250" s="205">
        <v>1</v>
      </c>
      <c r="M250" s="205">
        <v>1</v>
      </c>
      <c r="N250" s="205"/>
      <c r="O250" s="205" t="s">
        <v>71</v>
      </c>
      <c r="P250" s="205">
        <v>1</v>
      </c>
    </row>
    <row r="251" spans="1:16">
      <c r="A251" s="205" t="s">
        <v>159</v>
      </c>
      <c r="B251" s="205" t="s">
        <v>160</v>
      </c>
      <c r="C251" s="205">
        <v>33</v>
      </c>
      <c r="D251" s="205">
        <v>146</v>
      </c>
      <c r="E251" s="205" t="s">
        <v>66</v>
      </c>
      <c r="F251" s="205" t="s">
        <v>329</v>
      </c>
      <c r="G251" s="205" t="s">
        <v>332</v>
      </c>
      <c r="H251" s="205" t="s">
        <v>22</v>
      </c>
      <c r="I251" s="205" t="s">
        <v>333</v>
      </c>
      <c r="J251" s="205" t="s">
        <v>406</v>
      </c>
      <c r="K251" s="205" t="s">
        <v>252</v>
      </c>
      <c r="L251" s="205">
        <v>1</v>
      </c>
      <c r="M251" s="205">
        <v>1</v>
      </c>
      <c r="N251" s="205"/>
      <c r="O251" s="205" t="s">
        <v>71</v>
      </c>
      <c r="P251" s="205">
        <v>1</v>
      </c>
    </row>
    <row r="252" spans="1:16">
      <c r="A252" s="205" t="s">
        <v>149</v>
      </c>
      <c r="B252" s="205" t="s">
        <v>150</v>
      </c>
      <c r="C252" s="205">
        <v>31</v>
      </c>
      <c r="D252" s="205">
        <v>1128</v>
      </c>
      <c r="E252" s="205" t="s">
        <v>66</v>
      </c>
      <c r="F252" s="205" t="s">
        <v>329</v>
      </c>
      <c r="G252" s="205" t="s">
        <v>11</v>
      </c>
      <c r="H252" s="205" t="s">
        <v>18</v>
      </c>
      <c r="I252" s="205" t="s">
        <v>397</v>
      </c>
      <c r="J252" s="205" t="s">
        <v>359</v>
      </c>
      <c r="K252" s="205" t="s">
        <v>303</v>
      </c>
      <c r="L252" s="205">
        <v>5</v>
      </c>
      <c r="M252" s="205"/>
      <c r="N252" s="205">
        <v>0</v>
      </c>
      <c r="O252" s="205" t="s">
        <v>71</v>
      </c>
      <c r="P252" s="205">
        <v>1</v>
      </c>
    </row>
    <row r="253" spans="1:16">
      <c r="A253" s="205" t="s">
        <v>149</v>
      </c>
      <c r="B253" s="205" t="s">
        <v>150</v>
      </c>
      <c r="C253" s="205">
        <v>31</v>
      </c>
      <c r="D253" s="205">
        <v>1128</v>
      </c>
      <c r="E253" s="205" t="s">
        <v>66</v>
      </c>
      <c r="F253" s="205" t="s">
        <v>329</v>
      </c>
      <c r="G253" s="205" t="s">
        <v>11</v>
      </c>
      <c r="H253" s="205" t="s">
        <v>18</v>
      </c>
      <c r="I253" s="205" t="s">
        <v>397</v>
      </c>
      <c r="J253" s="205" t="s">
        <v>334</v>
      </c>
      <c r="K253" s="205" t="s">
        <v>302</v>
      </c>
      <c r="L253" s="205">
        <v>5</v>
      </c>
      <c r="M253" s="205"/>
      <c r="N253" s="205">
        <v>0</v>
      </c>
      <c r="O253" s="205" t="s">
        <v>71</v>
      </c>
      <c r="P253" s="205">
        <v>1</v>
      </c>
    </row>
    <row r="254" spans="1:16">
      <c r="A254" s="205" t="s">
        <v>149</v>
      </c>
      <c r="B254" s="205" t="s">
        <v>150</v>
      </c>
      <c r="C254" s="205">
        <v>31</v>
      </c>
      <c r="D254" s="205">
        <v>1128</v>
      </c>
      <c r="E254" s="205" t="s">
        <v>66</v>
      </c>
      <c r="F254" s="205" t="s">
        <v>329</v>
      </c>
      <c r="G254" s="205" t="s">
        <v>11</v>
      </c>
      <c r="H254" s="205" t="s">
        <v>18</v>
      </c>
      <c r="I254" s="205" t="s">
        <v>397</v>
      </c>
      <c r="J254" s="205" t="s">
        <v>364</v>
      </c>
      <c r="K254" s="205" t="s">
        <v>297</v>
      </c>
      <c r="L254" s="205">
        <v>5</v>
      </c>
      <c r="M254" s="205"/>
      <c r="N254" s="205">
        <v>0</v>
      </c>
      <c r="O254" s="205" t="s">
        <v>71</v>
      </c>
      <c r="P254" s="205">
        <v>1</v>
      </c>
    </row>
    <row r="255" spans="1:16">
      <c r="A255" s="205" t="s">
        <v>149</v>
      </c>
      <c r="B255" s="205" t="s">
        <v>150</v>
      </c>
      <c r="C255" s="205">
        <v>31</v>
      </c>
      <c r="D255" s="205">
        <v>1128</v>
      </c>
      <c r="E255" s="205" t="s">
        <v>66</v>
      </c>
      <c r="F255" s="205" t="s">
        <v>329</v>
      </c>
      <c r="G255" s="205" t="s">
        <v>11</v>
      </c>
      <c r="H255" s="205" t="s">
        <v>18</v>
      </c>
      <c r="I255" s="205" t="s">
        <v>397</v>
      </c>
      <c r="J255" s="205" t="s">
        <v>361</v>
      </c>
      <c r="K255" s="205" t="s">
        <v>296</v>
      </c>
      <c r="L255" s="205">
        <v>5</v>
      </c>
      <c r="M255" s="205"/>
      <c r="N255" s="205">
        <v>1</v>
      </c>
      <c r="O255" s="205" t="s">
        <v>71</v>
      </c>
      <c r="P255" s="205">
        <v>1</v>
      </c>
    </row>
    <row r="256" spans="1:16">
      <c r="A256" s="205" t="s">
        <v>149</v>
      </c>
      <c r="B256" s="205" t="s">
        <v>150</v>
      </c>
      <c r="C256" s="205">
        <v>31</v>
      </c>
      <c r="D256" s="205">
        <v>1128</v>
      </c>
      <c r="E256" s="205" t="s">
        <v>66</v>
      </c>
      <c r="F256" s="205" t="s">
        <v>329</v>
      </c>
      <c r="G256" s="205" t="s">
        <v>11</v>
      </c>
      <c r="H256" s="205" t="s">
        <v>18</v>
      </c>
      <c r="I256" s="205" t="s">
        <v>397</v>
      </c>
      <c r="J256" s="205" t="s">
        <v>360</v>
      </c>
      <c r="K256" s="205" t="s">
        <v>295</v>
      </c>
      <c r="L256" s="205">
        <v>5</v>
      </c>
      <c r="M256" s="205"/>
      <c r="N256" s="205">
        <v>1</v>
      </c>
      <c r="O256" s="205" t="s">
        <v>71</v>
      </c>
      <c r="P256" s="205">
        <v>1</v>
      </c>
    </row>
    <row r="257" spans="1:16">
      <c r="A257" s="205" t="s">
        <v>149</v>
      </c>
      <c r="B257" s="205" t="s">
        <v>150</v>
      </c>
      <c r="C257" s="205">
        <v>31</v>
      </c>
      <c r="D257" s="205">
        <v>1128</v>
      </c>
      <c r="E257" s="205" t="s">
        <v>66</v>
      </c>
      <c r="F257" s="205" t="s">
        <v>329</v>
      </c>
      <c r="G257" s="205" t="s">
        <v>11</v>
      </c>
      <c r="H257" s="205" t="s">
        <v>18</v>
      </c>
      <c r="I257" s="205" t="s">
        <v>397</v>
      </c>
      <c r="J257" s="205" t="s">
        <v>362</v>
      </c>
      <c r="K257" s="205" t="s">
        <v>282</v>
      </c>
      <c r="L257" s="205">
        <v>5</v>
      </c>
      <c r="M257" s="205"/>
      <c r="N257" s="205">
        <v>1</v>
      </c>
      <c r="O257" s="205" t="s">
        <v>71</v>
      </c>
      <c r="P257" s="205">
        <v>1</v>
      </c>
    </row>
    <row r="258" spans="1:16">
      <c r="A258" s="205" t="s">
        <v>153</v>
      </c>
      <c r="B258" s="205" t="s">
        <v>154</v>
      </c>
      <c r="C258" s="205">
        <v>30</v>
      </c>
      <c r="D258" s="205">
        <v>55</v>
      </c>
      <c r="E258" s="205" t="s">
        <v>66</v>
      </c>
      <c r="F258" s="205" t="s">
        <v>329</v>
      </c>
      <c r="G258" s="205" t="s">
        <v>12</v>
      </c>
      <c r="H258" s="205" t="s">
        <v>22</v>
      </c>
      <c r="I258" s="205" t="s">
        <v>427</v>
      </c>
      <c r="J258" s="205" t="s">
        <v>361</v>
      </c>
      <c r="K258" s="205" t="s">
        <v>296</v>
      </c>
      <c r="L258" s="205">
        <v>1</v>
      </c>
      <c r="M258" s="205"/>
      <c r="N258" s="205">
        <v>1</v>
      </c>
      <c r="O258" s="205" t="s">
        <v>71</v>
      </c>
      <c r="P258" s="205">
        <v>3</v>
      </c>
    </row>
    <row r="259" spans="1:16">
      <c r="A259" s="205" t="s">
        <v>153</v>
      </c>
      <c r="B259" s="205" t="s">
        <v>154</v>
      </c>
      <c r="C259" s="205">
        <v>30</v>
      </c>
      <c r="D259" s="205">
        <v>55</v>
      </c>
      <c r="E259" s="205" t="s">
        <v>66</v>
      </c>
      <c r="F259" s="205" t="s">
        <v>329</v>
      </c>
      <c r="G259" s="205" t="s">
        <v>12</v>
      </c>
      <c r="H259" s="205" t="s">
        <v>22</v>
      </c>
      <c r="I259" s="205" t="s">
        <v>427</v>
      </c>
      <c r="J259" s="205" t="s">
        <v>331</v>
      </c>
      <c r="K259" s="205" t="s">
        <v>282</v>
      </c>
      <c r="L259" s="205">
        <v>1</v>
      </c>
      <c r="M259" s="205"/>
      <c r="N259" s="205">
        <v>1</v>
      </c>
      <c r="O259" s="205" t="s">
        <v>71</v>
      </c>
      <c r="P259" s="205">
        <v>3</v>
      </c>
    </row>
    <row r="260" spans="1:16">
      <c r="A260" s="205" t="s">
        <v>153</v>
      </c>
      <c r="B260" s="205" t="s">
        <v>154</v>
      </c>
      <c r="C260" s="205">
        <v>30</v>
      </c>
      <c r="D260" s="205">
        <v>55</v>
      </c>
      <c r="E260" s="205" t="s">
        <v>66</v>
      </c>
      <c r="F260" s="205" t="s">
        <v>329</v>
      </c>
      <c r="G260" s="205" t="s">
        <v>12</v>
      </c>
      <c r="H260" s="205" t="s">
        <v>22</v>
      </c>
      <c r="I260" s="205" t="s">
        <v>427</v>
      </c>
      <c r="J260" s="205" t="s">
        <v>371</v>
      </c>
      <c r="K260" s="205" t="s">
        <v>262</v>
      </c>
      <c r="L260" s="205">
        <v>1</v>
      </c>
      <c r="M260" s="205"/>
      <c r="N260" s="205">
        <v>2</v>
      </c>
      <c r="O260" s="205" t="s">
        <v>71</v>
      </c>
      <c r="P260" s="205">
        <v>3</v>
      </c>
    </row>
    <row r="261" spans="1:16">
      <c r="A261" s="205" t="s">
        <v>153</v>
      </c>
      <c r="B261" s="205" t="s">
        <v>154</v>
      </c>
      <c r="C261" s="205">
        <v>30</v>
      </c>
      <c r="D261" s="205">
        <v>55</v>
      </c>
      <c r="E261" s="205" t="s">
        <v>66</v>
      </c>
      <c r="F261" s="205" t="s">
        <v>329</v>
      </c>
      <c r="G261" s="205" t="s">
        <v>12</v>
      </c>
      <c r="H261" s="205" t="s">
        <v>22</v>
      </c>
      <c r="I261" s="205" t="s">
        <v>427</v>
      </c>
      <c r="J261" s="205" t="s">
        <v>342</v>
      </c>
      <c r="K261" s="205" t="s">
        <v>252</v>
      </c>
      <c r="L261" s="205">
        <v>1</v>
      </c>
      <c r="M261" s="205">
        <v>1</v>
      </c>
      <c r="N261" s="205"/>
      <c r="O261" s="205" t="s">
        <v>71</v>
      </c>
      <c r="P261" s="205">
        <v>3</v>
      </c>
    </row>
    <row r="262" spans="1:16">
      <c r="A262" s="205" t="s">
        <v>153</v>
      </c>
      <c r="B262" s="205" t="s">
        <v>154</v>
      </c>
      <c r="C262" s="205">
        <v>30</v>
      </c>
      <c r="D262" s="205">
        <v>55</v>
      </c>
      <c r="E262" s="205" t="s">
        <v>66</v>
      </c>
      <c r="F262" s="205" t="s">
        <v>329</v>
      </c>
      <c r="G262" s="205" t="s">
        <v>12</v>
      </c>
      <c r="H262" s="205" t="s">
        <v>22</v>
      </c>
      <c r="I262" s="205" t="s">
        <v>427</v>
      </c>
      <c r="J262" s="205" t="s">
        <v>376</v>
      </c>
      <c r="K262" s="205" t="s">
        <v>251</v>
      </c>
      <c r="L262" s="205">
        <v>1</v>
      </c>
      <c r="M262" s="205">
        <v>1</v>
      </c>
      <c r="N262" s="205"/>
      <c r="O262" s="205" t="s">
        <v>71</v>
      </c>
      <c r="P262" s="205">
        <v>3</v>
      </c>
    </row>
    <row r="263" spans="1:16">
      <c r="A263" s="205" t="s">
        <v>153</v>
      </c>
      <c r="B263" s="205" t="s">
        <v>154</v>
      </c>
      <c r="C263" s="205">
        <v>30</v>
      </c>
      <c r="D263" s="205">
        <v>55</v>
      </c>
      <c r="E263" s="205" t="s">
        <v>66</v>
      </c>
      <c r="F263" s="205" t="s">
        <v>329</v>
      </c>
      <c r="G263" s="205" t="s">
        <v>12</v>
      </c>
      <c r="H263" s="205" t="s">
        <v>22</v>
      </c>
      <c r="I263" s="205" t="s">
        <v>395</v>
      </c>
      <c r="J263" s="205" t="s">
        <v>360</v>
      </c>
      <c r="K263" s="205" t="s">
        <v>302</v>
      </c>
      <c r="L263" s="205">
        <v>1</v>
      </c>
      <c r="M263" s="205"/>
      <c r="N263" s="205">
        <v>0</v>
      </c>
      <c r="O263" s="205" t="s">
        <v>71</v>
      </c>
      <c r="P263" s="205">
        <v>11</v>
      </c>
    </row>
    <row r="264" spans="1:16">
      <c r="A264" s="205" t="s">
        <v>153</v>
      </c>
      <c r="B264" s="205" t="s">
        <v>154</v>
      </c>
      <c r="C264" s="205">
        <v>30</v>
      </c>
      <c r="D264" s="205">
        <v>55</v>
      </c>
      <c r="E264" s="205" t="s">
        <v>66</v>
      </c>
      <c r="F264" s="205" t="s">
        <v>329</v>
      </c>
      <c r="G264" s="205" t="s">
        <v>12</v>
      </c>
      <c r="H264" s="205" t="s">
        <v>22</v>
      </c>
      <c r="I264" s="205" t="s">
        <v>395</v>
      </c>
      <c r="J264" s="205" t="s">
        <v>331</v>
      </c>
      <c r="K264" s="205" t="s">
        <v>282</v>
      </c>
      <c r="L264" s="205">
        <v>1</v>
      </c>
      <c r="M264" s="205"/>
      <c r="N264" s="205">
        <v>1</v>
      </c>
      <c r="O264" s="205" t="s">
        <v>71</v>
      </c>
      <c r="P264" s="205">
        <v>11</v>
      </c>
    </row>
    <row r="265" spans="1:16">
      <c r="A265" s="205" t="s">
        <v>153</v>
      </c>
      <c r="B265" s="205" t="s">
        <v>154</v>
      </c>
      <c r="C265" s="205">
        <v>30</v>
      </c>
      <c r="D265" s="205">
        <v>55</v>
      </c>
      <c r="E265" s="205" t="s">
        <v>66</v>
      </c>
      <c r="F265" s="205" t="s">
        <v>329</v>
      </c>
      <c r="G265" s="205" t="s">
        <v>12</v>
      </c>
      <c r="H265" s="205" t="s">
        <v>22</v>
      </c>
      <c r="I265" s="205" t="s">
        <v>395</v>
      </c>
      <c r="J265" s="205" t="s">
        <v>371</v>
      </c>
      <c r="K265" s="205" t="s">
        <v>262</v>
      </c>
      <c r="L265" s="205">
        <v>1</v>
      </c>
      <c r="M265" s="205"/>
      <c r="N265" s="205">
        <v>2</v>
      </c>
      <c r="O265" s="205" t="s">
        <v>71</v>
      </c>
      <c r="P265" s="205">
        <v>11</v>
      </c>
    </row>
    <row r="266" spans="1:16">
      <c r="A266" s="205" t="s">
        <v>153</v>
      </c>
      <c r="B266" s="205" t="s">
        <v>154</v>
      </c>
      <c r="C266" s="205">
        <v>30</v>
      </c>
      <c r="D266" s="205">
        <v>55</v>
      </c>
      <c r="E266" s="205" t="s">
        <v>66</v>
      </c>
      <c r="F266" s="205" t="s">
        <v>329</v>
      </c>
      <c r="G266" s="205" t="s">
        <v>12</v>
      </c>
      <c r="H266" s="205" t="s">
        <v>22</v>
      </c>
      <c r="I266" s="205" t="s">
        <v>395</v>
      </c>
      <c r="J266" s="205" t="s">
        <v>396</v>
      </c>
      <c r="K266" s="205" t="s">
        <v>252</v>
      </c>
      <c r="L266" s="205">
        <v>1</v>
      </c>
      <c r="M266" s="205">
        <v>1</v>
      </c>
      <c r="N266" s="205"/>
      <c r="O266" s="205" t="s">
        <v>71</v>
      </c>
      <c r="P266" s="205">
        <v>10</v>
      </c>
    </row>
    <row r="267" spans="1:16">
      <c r="A267" s="205" t="s">
        <v>153</v>
      </c>
      <c r="B267" s="205" t="s">
        <v>154</v>
      </c>
      <c r="C267" s="205">
        <v>30</v>
      </c>
      <c r="D267" s="205">
        <v>55</v>
      </c>
      <c r="E267" s="205" t="s">
        <v>66</v>
      </c>
      <c r="F267" s="205" t="s">
        <v>329</v>
      </c>
      <c r="G267" s="205" t="s">
        <v>12</v>
      </c>
      <c r="H267" s="205" t="s">
        <v>22</v>
      </c>
      <c r="I267" s="205" t="s">
        <v>395</v>
      </c>
      <c r="J267" s="205" t="s">
        <v>429</v>
      </c>
      <c r="K267" s="205" t="s">
        <v>252</v>
      </c>
      <c r="L267" s="205">
        <v>1</v>
      </c>
      <c r="M267" s="205"/>
      <c r="N267" s="205">
        <v>3</v>
      </c>
      <c r="O267" s="205" t="s">
        <v>71</v>
      </c>
      <c r="P267" s="205">
        <v>1</v>
      </c>
    </row>
    <row r="268" spans="1:16">
      <c r="A268" s="205" t="s">
        <v>153</v>
      </c>
      <c r="B268" s="205" t="s">
        <v>154</v>
      </c>
      <c r="C268" s="205">
        <v>30</v>
      </c>
      <c r="D268" s="205">
        <v>55</v>
      </c>
      <c r="E268" s="205" t="s">
        <v>66</v>
      </c>
      <c r="F268" s="205" t="s">
        <v>329</v>
      </c>
      <c r="G268" s="205" t="s">
        <v>12</v>
      </c>
      <c r="H268" s="205" t="s">
        <v>22</v>
      </c>
      <c r="I268" s="205" t="s">
        <v>397</v>
      </c>
      <c r="J268" s="205" t="s">
        <v>360</v>
      </c>
      <c r="K268" s="205" t="s">
        <v>302</v>
      </c>
      <c r="L268" s="205">
        <v>1</v>
      </c>
      <c r="M268" s="205"/>
      <c r="N268" s="205">
        <v>0</v>
      </c>
      <c r="O268" s="205" t="s">
        <v>71</v>
      </c>
      <c r="P268" s="205">
        <v>1</v>
      </c>
    </row>
    <row r="269" spans="1:16">
      <c r="A269" s="205" t="s">
        <v>153</v>
      </c>
      <c r="B269" s="205" t="s">
        <v>154</v>
      </c>
      <c r="C269" s="205">
        <v>30</v>
      </c>
      <c r="D269" s="205">
        <v>55</v>
      </c>
      <c r="E269" s="205" t="s">
        <v>66</v>
      </c>
      <c r="F269" s="205" t="s">
        <v>329</v>
      </c>
      <c r="G269" s="205" t="s">
        <v>12</v>
      </c>
      <c r="H269" s="205" t="s">
        <v>22</v>
      </c>
      <c r="I269" s="205" t="s">
        <v>397</v>
      </c>
      <c r="J269" s="205" t="s">
        <v>331</v>
      </c>
      <c r="K269" s="205" t="s">
        <v>282</v>
      </c>
      <c r="L269" s="205">
        <v>1</v>
      </c>
      <c r="M269" s="205"/>
      <c r="N269" s="205">
        <v>1</v>
      </c>
      <c r="O269" s="205" t="s">
        <v>71</v>
      </c>
      <c r="P269" s="205">
        <v>1</v>
      </c>
    </row>
    <row r="270" spans="1:16">
      <c r="A270" s="205" t="s">
        <v>153</v>
      </c>
      <c r="B270" s="205" t="s">
        <v>154</v>
      </c>
      <c r="C270" s="205">
        <v>30</v>
      </c>
      <c r="D270" s="205">
        <v>55</v>
      </c>
      <c r="E270" s="205" t="s">
        <v>66</v>
      </c>
      <c r="F270" s="205" t="s">
        <v>329</v>
      </c>
      <c r="G270" s="205" t="s">
        <v>12</v>
      </c>
      <c r="H270" s="205" t="s">
        <v>22</v>
      </c>
      <c r="I270" s="205" t="s">
        <v>397</v>
      </c>
      <c r="J270" s="205" t="s">
        <v>371</v>
      </c>
      <c r="K270" s="205" t="s">
        <v>262</v>
      </c>
      <c r="L270" s="205">
        <v>1</v>
      </c>
      <c r="M270" s="205"/>
      <c r="N270" s="205">
        <v>2</v>
      </c>
      <c r="O270" s="205" t="s">
        <v>71</v>
      </c>
      <c r="P270" s="205">
        <v>1</v>
      </c>
    </row>
    <row r="271" spans="1:16">
      <c r="A271" s="205" t="s">
        <v>153</v>
      </c>
      <c r="B271" s="205" t="s">
        <v>154</v>
      </c>
      <c r="C271" s="205">
        <v>30</v>
      </c>
      <c r="D271" s="205">
        <v>55</v>
      </c>
      <c r="E271" s="205" t="s">
        <v>66</v>
      </c>
      <c r="F271" s="205" t="s">
        <v>329</v>
      </c>
      <c r="G271" s="205" t="s">
        <v>12</v>
      </c>
      <c r="H271" s="205" t="s">
        <v>22</v>
      </c>
      <c r="I271" s="205" t="s">
        <v>397</v>
      </c>
      <c r="J271" s="205" t="s">
        <v>396</v>
      </c>
      <c r="K271" s="205" t="s">
        <v>252</v>
      </c>
      <c r="L271" s="205">
        <v>1</v>
      </c>
      <c r="M271" s="205">
        <v>1</v>
      </c>
      <c r="N271" s="205"/>
      <c r="O271" s="205" t="s">
        <v>71</v>
      </c>
      <c r="P271" s="205">
        <v>1</v>
      </c>
    </row>
    <row r="272" spans="1:16">
      <c r="A272" s="205" t="s">
        <v>153</v>
      </c>
      <c r="B272" s="205" t="s">
        <v>154</v>
      </c>
      <c r="C272" s="205">
        <v>30</v>
      </c>
      <c r="D272" s="205">
        <v>55</v>
      </c>
      <c r="E272" s="205" t="s">
        <v>66</v>
      </c>
      <c r="F272" s="205" t="s">
        <v>329</v>
      </c>
      <c r="G272" s="205" t="s">
        <v>12</v>
      </c>
      <c r="H272" s="205" t="s">
        <v>22</v>
      </c>
      <c r="I272" s="205" t="s">
        <v>343</v>
      </c>
      <c r="J272" s="205" t="s">
        <v>360</v>
      </c>
      <c r="K272" s="205" t="s">
        <v>302</v>
      </c>
      <c r="L272" s="205">
        <v>1</v>
      </c>
      <c r="M272" s="205"/>
      <c r="N272" s="205">
        <v>0</v>
      </c>
      <c r="O272" s="205" t="s">
        <v>71</v>
      </c>
      <c r="P272" s="205">
        <v>21</v>
      </c>
    </row>
    <row r="273" spans="1:16">
      <c r="A273" s="205" t="s">
        <v>153</v>
      </c>
      <c r="B273" s="205" t="s">
        <v>154</v>
      </c>
      <c r="C273" s="205">
        <v>30</v>
      </c>
      <c r="D273" s="205">
        <v>55</v>
      </c>
      <c r="E273" s="205" t="s">
        <v>66</v>
      </c>
      <c r="F273" s="205" t="s">
        <v>329</v>
      </c>
      <c r="G273" s="205" t="s">
        <v>12</v>
      </c>
      <c r="H273" s="205" t="s">
        <v>22</v>
      </c>
      <c r="I273" s="205" t="s">
        <v>343</v>
      </c>
      <c r="J273" s="205" t="s">
        <v>331</v>
      </c>
      <c r="K273" s="205" t="s">
        <v>282</v>
      </c>
      <c r="L273" s="205">
        <v>1</v>
      </c>
      <c r="M273" s="205"/>
      <c r="N273" s="205">
        <v>1</v>
      </c>
      <c r="O273" s="205" t="s">
        <v>71</v>
      </c>
      <c r="P273" s="205">
        <v>21</v>
      </c>
    </row>
    <row r="274" spans="1:16">
      <c r="A274" s="205" t="s">
        <v>153</v>
      </c>
      <c r="B274" s="205" t="s">
        <v>154</v>
      </c>
      <c r="C274" s="205">
        <v>30</v>
      </c>
      <c r="D274" s="205">
        <v>55</v>
      </c>
      <c r="E274" s="205" t="s">
        <v>66</v>
      </c>
      <c r="F274" s="205" t="s">
        <v>329</v>
      </c>
      <c r="G274" s="205" t="s">
        <v>12</v>
      </c>
      <c r="H274" s="205" t="s">
        <v>22</v>
      </c>
      <c r="I274" s="205" t="s">
        <v>343</v>
      </c>
      <c r="J274" s="205" t="s">
        <v>371</v>
      </c>
      <c r="K274" s="205" t="s">
        <v>262</v>
      </c>
      <c r="L274" s="205">
        <v>1</v>
      </c>
      <c r="M274" s="205"/>
      <c r="N274" s="205">
        <v>2</v>
      </c>
      <c r="O274" s="205" t="s">
        <v>71</v>
      </c>
      <c r="P274" s="205">
        <v>21</v>
      </c>
    </row>
    <row r="275" spans="1:16">
      <c r="A275" s="205" t="s">
        <v>153</v>
      </c>
      <c r="B275" s="205" t="s">
        <v>154</v>
      </c>
      <c r="C275" s="205">
        <v>30</v>
      </c>
      <c r="D275" s="205">
        <v>55</v>
      </c>
      <c r="E275" s="205" t="s">
        <v>66</v>
      </c>
      <c r="F275" s="205" t="s">
        <v>329</v>
      </c>
      <c r="G275" s="205" t="s">
        <v>12</v>
      </c>
      <c r="H275" s="205" t="s">
        <v>22</v>
      </c>
      <c r="I275" s="205" t="s">
        <v>343</v>
      </c>
      <c r="J275" s="205" t="s">
        <v>342</v>
      </c>
      <c r="K275" s="205" t="s">
        <v>252</v>
      </c>
      <c r="L275" s="205">
        <v>1</v>
      </c>
      <c r="M275" s="205">
        <v>1</v>
      </c>
      <c r="N275" s="205"/>
      <c r="O275" s="205" t="s">
        <v>71</v>
      </c>
      <c r="P275" s="205">
        <v>21</v>
      </c>
    </row>
    <row r="276" spans="1:16">
      <c r="A276" s="205" t="s">
        <v>153</v>
      </c>
      <c r="B276" s="205" t="s">
        <v>154</v>
      </c>
      <c r="C276" s="205">
        <v>30</v>
      </c>
      <c r="D276" s="205">
        <v>55</v>
      </c>
      <c r="E276" s="205" t="s">
        <v>66</v>
      </c>
      <c r="F276" s="205" t="s">
        <v>329</v>
      </c>
      <c r="G276" s="205" t="s">
        <v>12</v>
      </c>
      <c r="H276" s="205" t="s">
        <v>22</v>
      </c>
      <c r="I276" s="205" t="s">
        <v>343</v>
      </c>
      <c r="J276" s="205" t="s">
        <v>376</v>
      </c>
      <c r="K276" s="205" t="s">
        <v>251</v>
      </c>
      <c r="L276" s="205">
        <v>1</v>
      </c>
      <c r="M276" s="205"/>
      <c r="N276" s="205">
        <v>4</v>
      </c>
      <c r="O276" s="205" t="s">
        <v>71</v>
      </c>
      <c r="P276" s="205">
        <v>9</v>
      </c>
    </row>
    <row r="277" spans="1:16">
      <c r="A277" s="205" t="s">
        <v>153</v>
      </c>
      <c r="B277" s="205" t="s">
        <v>154</v>
      </c>
      <c r="C277" s="205">
        <v>30</v>
      </c>
      <c r="D277" s="205">
        <v>55</v>
      </c>
      <c r="E277" s="205" t="s">
        <v>66</v>
      </c>
      <c r="F277" s="205" t="s">
        <v>329</v>
      </c>
      <c r="G277" s="205" t="s">
        <v>12</v>
      </c>
      <c r="H277" s="205" t="s">
        <v>22</v>
      </c>
      <c r="I277" s="205" t="s">
        <v>343</v>
      </c>
      <c r="J277" s="205" t="s">
        <v>376</v>
      </c>
      <c r="K277" s="205" t="s">
        <v>251</v>
      </c>
      <c r="L277" s="205">
        <v>1</v>
      </c>
      <c r="M277" s="205">
        <v>1</v>
      </c>
      <c r="N277" s="205"/>
      <c r="O277" s="205" t="s">
        <v>71</v>
      </c>
      <c r="P277" s="205">
        <v>12</v>
      </c>
    </row>
    <row r="278" spans="1:16">
      <c r="A278" s="205" t="s">
        <v>153</v>
      </c>
      <c r="B278" s="205" t="s">
        <v>154</v>
      </c>
      <c r="C278" s="205">
        <v>30</v>
      </c>
      <c r="D278" s="205">
        <v>55</v>
      </c>
      <c r="E278" s="205" t="s">
        <v>66</v>
      </c>
      <c r="F278" s="205" t="s">
        <v>329</v>
      </c>
      <c r="G278" s="205" t="s">
        <v>414</v>
      </c>
      <c r="H278" s="205" t="s">
        <v>34</v>
      </c>
      <c r="I278" s="205" t="s">
        <v>385</v>
      </c>
      <c r="J278" s="205" t="s">
        <v>460</v>
      </c>
      <c r="K278" s="205"/>
      <c r="L278" s="205">
        <v>5</v>
      </c>
      <c r="M278" s="205"/>
      <c r="N278" s="205">
        <v>5</v>
      </c>
      <c r="O278" s="205" t="s">
        <v>71</v>
      </c>
      <c r="P278" s="205">
        <v>1</v>
      </c>
    </row>
    <row r="279" spans="1:16">
      <c r="A279" s="205" t="s">
        <v>153</v>
      </c>
      <c r="B279" s="205" t="s">
        <v>154</v>
      </c>
      <c r="C279" s="205">
        <v>30</v>
      </c>
      <c r="D279" s="205">
        <v>55</v>
      </c>
      <c r="E279" s="205" t="s">
        <v>66</v>
      </c>
      <c r="F279" s="205" t="s">
        <v>329</v>
      </c>
      <c r="G279" s="205" t="s">
        <v>332</v>
      </c>
      <c r="H279" s="205" t="s">
        <v>22</v>
      </c>
      <c r="I279" s="205" t="s">
        <v>333</v>
      </c>
      <c r="J279" s="205" t="s">
        <v>344</v>
      </c>
      <c r="K279" s="205" t="s">
        <v>303</v>
      </c>
      <c r="L279" s="205">
        <v>1</v>
      </c>
      <c r="M279" s="205"/>
      <c r="N279" s="205">
        <v>0</v>
      </c>
      <c r="O279" s="205" t="s">
        <v>71</v>
      </c>
      <c r="P279" s="205">
        <v>1</v>
      </c>
    </row>
    <row r="280" spans="1:16">
      <c r="A280" s="205" t="s">
        <v>153</v>
      </c>
      <c r="B280" s="205" t="s">
        <v>154</v>
      </c>
      <c r="C280" s="205">
        <v>30</v>
      </c>
      <c r="D280" s="205">
        <v>55</v>
      </c>
      <c r="E280" s="205" t="s">
        <v>66</v>
      </c>
      <c r="F280" s="205" t="s">
        <v>329</v>
      </c>
      <c r="G280" s="205" t="s">
        <v>332</v>
      </c>
      <c r="H280" s="205" t="s">
        <v>22</v>
      </c>
      <c r="I280" s="205" t="s">
        <v>333</v>
      </c>
      <c r="J280" s="205" t="s">
        <v>387</v>
      </c>
      <c r="K280" s="205" t="s">
        <v>388</v>
      </c>
      <c r="L280" s="205">
        <v>1</v>
      </c>
      <c r="M280" s="205"/>
      <c r="N280" s="205">
        <v>0</v>
      </c>
      <c r="O280" s="205" t="s">
        <v>71</v>
      </c>
      <c r="P280" s="205">
        <v>1</v>
      </c>
    </row>
    <row r="281" spans="1:16">
      <c r="A281" s="205" t="s">
        <v>153</v>
      </c>
      <c r="B281" s="205" t="s">
        <v>154</v>
      </c>
      <c r="C281" s="205">
        <v>30</v>
      </c>
      <c r="D281" s="205">
        <v>55</v>
      </c>
      <c r="E281" s="205" t="s">
        <v>66</v>
      </c>
      <c r="F281" s="205" t="s">
        <v>329</v>
      </c>
      <c r="G281" s="205" t="s">
        <v>332</v>
      </c>
      <c r="H281" s="205" t="s">
        <v>22</v>
      </c>
      <c r="I281" s="205" t="s">
        <v>333</v>
      </c>
      <c r="J281" s="205" t="s">
        <v>359</v>
      </c>
      <c r="K281" s="205" t="s">
        <v>363</v>
      </c>
      <c r="L281" s="205">
        <v>1</v>
      </c>
      <c r="M281" s="205"/>
      <c r="N281" s="205">
        <v>0</v>
      </c>
      <c r="O281" s="205" t="s">
        <v>71</v>
      </c>
      <c r="P281" s="205">
        <v>1</v>
      </c>
    </row>
    <row r="282" spans="1:16">
      <c r="A282" s="205" t="s">
        <v>153</v>
      </c>
      <c r="B282" s="205" t="s">
        <v>154</v>
      </c>
      <c r="C282" s="205">
        <v>30</v>
      </c>
      <c r="D282" s="205">
        <v>55</v>
      </c>
      <c r="E282" s="205" t="s">
        <v>66</v>
      </c>
      <c r="F282" s="205" t="s">
        <v>329</v>
      </c>
      <c r="G282" s="205" t="s">
        <v>332</v>
      </c>
      <c r="H282" s="205" t="s">
        <v>22</v>
      </c>
      <c r="I282" s="205" t="s">
        <v>333</v>
      </c>
      <c r="J282" s="205" t="s">
        <v>393</v>
      </c>
      <c r="K282" s="205" t="s">
        <v>296</v>
      </c>
      <c r="L282" s="205">
        <v>1</v>
      </c>
      <c r="M282" s="205"/>
      <c r="N282" s="205">
        <v>1</v>
      </c>
      <c r="O282" s="205" t="s">
        <v>71</v>
      </c>
      <c r="P282" s="205">
        <v>1</v>
      </c>
    </row>
    <row r="283" spans="1:16">
      <c r="A283" s="205" t="s">
        <v>153</v>
      </c>
      <c r="B283" s="205" t="s">
        <v>154</v>
      </c>
      <c r="C283" s="205">
        <v>30</v>
      </c>
      <c r="D283" s="205">
        <v>55</v>
      </c>
      <c r="E283" s="205" t="s">
        <v>66</v>
      </c>
      <c r="F283" s="205" t="s">
        <v>329</v>
      </c>
      <c r="G283" s="205" t="s">
        <v>332</v>
      </c>
      <c r="H283" s="205" t="s">
        <v>22</v>
      </c>
      <c r="I283" s="205" t="s">
        <v>333</v>
      </c>
      <c r="J283" s="205" t="s">
        <v>416</v>
      </c>
      <c r="K283" s="205" t="s">
        <v>417</v>
      </c>
      <c r="L283" s="205">
        <v>1</v>
      </c>
      <c r="M283" s="205"/>
      <c r="N283" s="205">
        <v>1</v>
      </c>
      <c r="O283" s="205" t="s">
        <v>71</v>
      </c>
      <c r="P283" s="205">
        <v>1</v>
      </c>
    </row>
    <row r="284" spans="1:16">
      <c r="A284" s="205" t="s">
        <v>153</v>
      </c>
      <c r="B284" s="205" t="s">
        <v>154</v>
      </c>
      <c r="C284" s="205">
        <v>30</v>
      </c>
      <c r="D284" s="205">
        <v>55</v>
      </c>
      <c r="E284" s="205" t="s">
        <v>66</v>
      </c>
      <c r="F284" s="205" t="s">
        <v>329</v>
      </c>
      <c r="G284" s="205" t="s">
        <v>332</v>
      </c>
      <c r="H284" s="205" t="s">
        <v>22</v>
      </c>
      <c r="I284" s="205" t="s">
        <v>333</v>
      </c>
      <c r="J284" s="205" t="s">
        <v>361</v>
      </c>
      <c r="K284" s="205" t="s">
        <v>421</v>
      </c>
      <c r="L284" s="205">
        <v>1</v>
      </c>
      <c r="M284" s="205"/>
      <c r="N284" s="205">
        <v>1</v>
      </c>
      <c r="O284" s="205" t="s">
        <v>71</v>
      </c>
      <c r="P284" s="205">
        <v>1</v>
      </c>
    </row>
    <row r="285" spans="1:16">
      <c r="A285" s="205" t="s">
        <v>244</v>
      </c>
      <c r="B285" s="205" t="s">
        <v>245</v>
      </c>
      <c r="C285" s="205">
        <v>27</v>
      </c>
      <c r="D285" s="205">
        <v>88</v>
      </c>
      <c r="E285" s="205" t="s">
        <v>66</v>
      </c>
      <c r="F285" s="205" t="s">
        <v>329</v>
      </c>
      <c r="G285" s="205" t="s">
        <v>11</v>
      </c>
      <c r="H285" s="205" t="s">
        <v>18</v>
      </c>
      <c r="I285" s="205" t="s">
        <v>385</v>
      </c>
      <c r="J285" s="205" t="s">
        <v>364</v>
      </c>
      <c r="K285" s="205" t="s">
        <v>297</v>
      </c>
      <c r="L285" s="205">
        <v>5</v>
      </c>
      <c r="M285" s="205"/>
      <c r="N285" s="205">
        <v>0</v>
      </c>
      <c r="O285" s="205" t="s">
        <v>71</v>
      </c>
      <c r="P285" s="205">
        <v>2</v>
      </c>
    </row>
    <row r="286" spans="1:16">
      <c r="A286" s="205" t="s">
        <v>244</v>
      </c>
      <c r="B286" s="205" t="s">
        <v>245</v>
      </c>
      <c r="C286" s="205">
        <v>27</v>
      </c>
      <c r="D286" s="205">
        <v>88</v>
      </c>
      <c r="E286" s="205" t="s">
        <v>66</v>
      </c>
      <c r="F286" s="205" t="s">
        <v>329</v>
      </c>
      <c r="G286" s="205" t="s">
        <v>11</v>
      </c>
      <c r="H286" s="205" t="s">
        <v>18</v>
      </c>
      <c r="I286" s="205" t="s">
        <v>385</v>
      </c>
      <c r="J286" s="205" t="s">
        <v>362</v>
      </c>
      <c r="K286" s="205" t="s">
        <v>282</v>
      </c>
      <c r="L286" s="205">
        <v>5</v>
      </c>
      <c r="M286" s="205"/>
      <c r="N286" s="205">
        <v>1</v>
      </c>
      <c r="O286" s="205" t="s">
        <v>71</v>
      </c>
      <c r="P286" s="205">
        <v>2</v>
      </c>
    </row>
    <row r="287" spans="1:16">
      <c r="A287" s="205" t="s">
        <v>244</v>
      </c>
      <c r="B287" s="205" t="s">
        <v>245</v>
      </c>
      <c r="C287" s="205">
        <v>27</v>
      </c>
      <c r="D287" s="205">
        <v>88</v>
      </c>
      <c r="E287" s="205" t="s">
        <v>66</v>
      </c>
      <c r="F287" s="205" t="s">
        <v>329</v>
      </c>
      <c r="G287" s="205" t="s">
        <v>11</v>
      </c>
      <c r="H287" s="205" t="s">
        <v>18</v>
      </c>
      <c r="I287" s="205" t="s">
        <v>385</v>
      </c>
      <c r="J287" s="205" t="s">
        <v>368</v>
      </c>
      <c r="K287" s="205" t="s">
        <v>281</v>
      </c>
      <c r="L287" s="205">
        <v>5</v>
      </c>
      <c r="M287" s="205"/>
      <c r="N287" s="205">
        <v>1</v>
      </c>
      <c r="O287" s="205" t="s">
        <v>71</v>
      </c>
      <c r="P287" s="205">
        <v>2</v>
      </c>
    </row>
    <row r="288" spans="1:16">
      <c r="A288" s="205" t="s">
        <v>244</v>
      </c>
      <c r="B288" s="205" t="s">
        <v>245</v>
      </c>
      <c r="C288" s="205">
        <v>27</v>
      </c>
      <c r="D288" s="205">
        <v>88</v>
      </c>
      <c r="E288" s="205" t="s">
        <v>66</v>
      </c>
      <c r="F288" s="205" t="s">
        <v>329</v>
      </c>
      <c r="G288" s="205" t="s">
        <v>11</v>
      </c>
      <c r="H288" s="205" t="s">
        <v>18</v>
      </c>
      <c r="I288" s="205" t="s">
        <v>385</v>
      </c>
      <c r="J288" s="205" t="s">
        <v>383</v>
      </c>
      <c r="K288" s="205" t="s">
        <v>280</v>
      </c>
      <c r="L288" s="205">
        <v>5</v>
      </c>
      <c r="M288" s="205"/>
      <c r="N288" s="205">
        <v>2</v>
      </c>
      <c r="O288" s="205" t="s">
        <v>71</v>
      </c>
      <c r="P288" s="205">
        <v>2</v>
      </c>
    </row>
    <row r="289" spans="1:16">
      <c r="A289" s="205" t="s">
        <v>244</v>
      </c>
      <c r="B289" s="205" t="s">
        <v>245</v>
      </c>
      <c r="C289" s="205">
        <v>27</v>
      </c>
      <c r="D289" s="205">
        <v>88</v>
      </c>
      <c r="E289" s="205" t="s">
        <v>66</v>
      </c>
      <c r="F289" s="205" t="s">
        <v>329</v>
      </c>
      <c r="G289" s="205" t="s">
        <v>345</v>
      </c>
      <c r="H289" s="205" t="s">
        <v>18</v>
      </c>
      <c r="I289" s="205" t="s">
        <v>333</v>
      </c>
      <c r="J289" s="205" t="s">
        <v>344</v>
      </c>
      <c r="K289" s="205" t="s">
        <v>303</v>
      </c>
      <c r="L289" s="205">
        <v>5</v>
      </c>
      <c r="M289" s="205"/>
      <c r="N289" s="205">
        <v>0</v>
      </c>
      <c r="O289" s="205" t="s">
        <v>71</v>
      </c>
      <c r="P289" s="205">
        <v>1</v>
      </c>
    </row>
    <row r="290" spans="1:16">
      <c r="A290" s="205" t="s">
        <v>170</v>
      </c>
      <c r="B290" s="205" t="s">
        <v>171</v>
      </c>
      <c r="C290" s="205">
        <v>24</v>
      </c>
      <c r="D290" s="205">
        <v>175</v>
      </c>
      <c r="E290" s="205" t="s">
        <v>66</v>
      </c>
      <c r="F290" s="205" t="s">
        <v>329</v>
      </c>
      <c r="G290" s="205" t="s">
        <v>340</v>
      </c>
      <c r="H290" s="205" t="s">
        <v>24</v>
      </c>
      <c r="I290" s="205" t="s">
        <v>341</v>
      </c>
      <c r="J290" s="205" t="s">
        <v>368</v>
      </c>
      <c r="K290" s="205"/>
      <c r="L290" s="205">
        <v>1</v>
      </c>
      <c r="M290" s="205">
        <v>1</v>
      </c>
      <c r="N290" s="205"/>
      <c r="O290" s="205" t="s">
        <v>71</v>
      </c>
      <c r="P290" s="205">
        <v>1</v>
      </c>
    </row>
    <row r="291" spans="1:16">
      <c r="A291" s="205" t="s">
        <v>170</v>
      </c>
      <c r="B291" s="205" t="s">
        <v>171</v>
      </c>
      <c r="C291" s="205">
        <v>24</v>
      </c>
      <c r="D291" s="205">
        <v>175</v>
      </c>
      <c r="E291" s="205" t="s">
        <v>66</v>
      </c>
      <c r="F291" s="205" t="s">
        <v>329</v>
      </c>
      <c r="G291" s="205" t="s">
        <v>340</v>
      </c>
      <c r="H291" s="205" t="s">
        <v>24</v>
      </c>
      <c r="I291" s="205" t="s">
        <v>341</v>
      </c>
      <c r="J291" s="205" t="s">
        <v>351</v>
      </c>
      <c r="K291" s="205"/>
      <c r="L291" s="205">
        <v>1</v>
      </c>
      <c r="M291" s="205">
        <v>1</v>
      </c>
      <c r="N291" s="205"/>
      <c r="O291" s="205" t="s">
        <v>71</v>
      </c>
      <c r="P291" s="205">
        <v>1</v>
      </c>
    </row>
    <row r="292" spans="1:16">
      <c r="A292" s="205" t="s">
        <v>170</v>
      </c>
      <c r="B292" s="205" t="s">
        <v>171</v>
      </c>
      <c r="C292" s="205">
        <v>24</v>
      </c>
      <c r="D292" s="205">
        <v>175</v>
      </c>
      <c r="E292" s="205" t="s">
        <v>66</v>
      </c>
      <c r="F292" s="205" t="s">
        <v>329</v>
      </c>
      <c r="G292" s="205" t="s">
        <v>340</v>
      </c>
      <c r="H292" s="205" t="s">
        <v>24</v>
      </c>
      <c r="I292" s="205" t="s">
        <v>341</v>
      </c>
      <c r="J292" s="205" t="s">
        <v>335</v>
      </c>
      <c r="K292" s="205"/>
      <c r="L292" s="205">
        <v>1</v>
      </c>
      <c r="M292" s="205">
        <v>1</v>
      </c>
      <c r="N292" s="205"/>
      <c r="O292" s="205" t="s">
        <v>71</v>
      </c>
      <c r="P292" s="205">
        <v>1</v>
      </c>
    </row>
    <row r="293" spans="1:16">
      <c r="A293" s="205" t="s">
        <v>170</v>
      </c>
      <c r="B293" s="205" t="s">
        <v>171</v>
      </c>
      <c r="C293" s="205">
        <v>24</v>
      </c>
      <c r="D293" s="205">
        <v>175</v>
      </c>
      <c r="E293" s="205" t="s">
        <v>66</v>
      </c>
      <c r="F293" s="205" t="s">
        <v>329</v>
      </c>
      <c r="G293" s="205" t="s">
        <v>369</v>
      </c>
      <c r="H293" s="205" t="s">
        <v>24</v>
      </c>
      <c r="I293" s="205" t="s">
        <v>370</v>
      </c>
      <c r="J293" s="205" t="s">
        <v>452</v>
      </c>
      <c r="K293" s="205"/>
      <c r="L293" s="205">
        <v>1</v>
      </c>
      <c r="M293" s="205"/>
      <c r="N293" s="205">
        <v>0</v>
      </c>
      <c r="O293" s="205" t="s">
        <v>71</v>
      </c>
      <c r="P293" s="205">
        <v>2</v>
      </c>
    </row>
    <row r="294" spans="1:16">
      <c r="A294" s="205" t="s">
        <v>170</v>
      </c>
      <c r="B294" s="205" t="s">
        <v>171</v>
      </c>
      <c r="C294" s="205">
        <v>24</v>
      </c>
      <c r="D294" s="205">
        <v>175</v>
      </c>
      <c r="E294" s="205" t="s">
        <v>66</v>
      </c>
      <c r="F294" s="205" t="s">
        <v>329</v>
      </c>
      <c r="G294" s="205" t="s">
        <v>369</v>
      </c>
      <c r="H294" s="205" t="s">
        <v>24</v>
      </c>
      <c r="I294" s="205" t="s">
        <v>370</v>
      </c>
      <c r="J294" s="205" t="s">
        <v>453</v>
      </c>
      <c r="K294" s="205"/>
      <c r="L294" s="205">
        <v>1</v>
      </c>
      <c r="M294" s="205"/>
      <c r="N294" s="205">
        <v>1</v>
      </c>
      <c r="O294" s="205" t="s">
        <v>71</v>
      </c>
      <c r="P294" s="205">
        <v>2</v>
      </c>
    </row>
    <row r="295" spans="1:16">
      <c r="A295" s="205" t="s">
        <v>170</v>
      </c>
      <c r="B295" s="205" t="s">
        <v>171</v>
      </c>
      <c r="C295" s="205">
        <v>24</v>
      </c>
      <c r="D295" s="205">
        <v>175</v>
      </c>
      <c r="E295" s="205" t="s">
        <v>66</v>
      </c>
      <c r="F295" s="205" t="s">
        <v>329</v>
      </c>
      <c r="G295" s="205" t="s">
        <v>369</v>
      </c>
      <c r="H295" s="205" t="s">
        <v>24</v>
      </c>
      <c r="I295" s="205" t="s">
        <v>370</v>
      </c>
      <c r="J295" s="205" t="s">
        <v>454</v>
      </c>
      <c r="K295" s="205"/>
      <c r="L295" s="205">
        <v>1</v>
      </c>
      <c r="M295" s="205">
        <v>1</v>
      </c>
      <c r="N295" s="205"/>
      <c r="O295" s="205" t="s">
        <v>71</v>
      </c>
      <c r="P295" s="205">
        <v>5</v>
      </c>
    </row>
    <row r="296" spans="1:16">
      <c r="A296" s="205" t="s">
        <v>170</v>
      </c>
      <c r="B296" s="205" t="s">
        <v>171</v>
      </c>
      <c r="C296" s="205">
        <v>24</v>
      </c>
      <c r="D296" s="205">
        <v>175</v>
      </c>
      <c r="E296" s="205" t="s">
        <v>66</v>
      </c>
      <c r="F296" s="205" t="s">
        <v>329</v>
      </c>
      <c r="G296" s="205" t="s">
        <v>369</v>
      </c>
      <c r="H296" s="205" t="s">
        <v>24</v>
      </c>
      <c r="I296" s="205" t="s">
        <v>370</v>
      </c>
      <c r="J296" s="205" t="s">
        <v>455</v>
      </c>
      <c r="K296" s="205"/>
      <c r="L296" s="205">
        <v>1</v>
      </c>
      <c r="M296" s="205">
        <v>1</v>
      </c>
      <c r="N296" s="205"/>
      <c r="O296" s="205" t="s">
        <v>71</v>
      </c>
      <c r="P296" s="205">
        <v>1</v>
      </c>
    </row>
    <row r="297" spans="1:16">
      <c r="A297" s="205" t="s">
        <v>170</v>
      </c>
      <c r="B297" s="205" t="s">
        <v>171</v>
      </c>
      <c r="C297" s="205">
        <v>24</v>
      </c>
      <c r="D297" s="205">
        <v>175</v>
      </c>
      <c r="E297" s="205" t="s">
        <v>66</v>
      </c>
      <c r="F297" s="205" t="s">
        <v>329</v>
      </c>
      <c r="G297" s="205" t="s">
        <v>369</v>
      </c>
      <c r="H297" s="205" t="s">
        <v>24</v>
      </c>
      <c r="I297" s="205" t="s">
        <v>370</v>
      </c>
      <c r="J297" s="205" t="s">
        <v>456</v>
      </c>
      <c r="K297" s="205"/>
      <c r="L297" s="205">
        <v>1</v>
      </c>
      <c r="M297" s="205">
        <v>1</v>
      </c>
      <c r="N297" s="205"/>
      <c r="O297" s="205" t="s">
        <v>71</v>
      </c>
      <c r="P297" s="205">
        <v>1</v>
      </c>
    </row>
    <row r="298" spans="1:16">
      <c r="A298" s="205" t="s">
        <v>170</v>
      </c>
      <c r="B298" s="205" t="s">
        <v>171</v>
      </c>
      <c r="C298" s="205">
        <v>24</v>
      </c>
      <c r="D298" s="205">
        <v>175</v>
      </c>
      <c r="E298" s="205" t="s">
        <v>66</v>
      </c>
      <c r="F298" s="205" t="s">
        <v>329</v>
      </c>
      <c r="G298" s="205" t="s">
        <v>369</v>
      </c>
      <c r="H298" s="205" t="s">
        <v>24</v>
      </c>
      <c r="I298" s="205" t="s">
        <v>370</v>
      </c>
      <c r="J298" s="205" t="s">
        <v>457</v>
      </c>
      <c r="K298" s="205"/>
      <c r="L298" s="205">
        <v>1</v>
      </c>
      <c r="M298" s="205"/>
      <c r="N298" s="205">
        <v>3</v>
      </c>
      <c r="O298" s="205" t="s">
        <v>71</v>
      </c>
      <c r="P298" s="205">
        <v>2</v>
      </c>
    </row>
    <row r="299" spans="1:16">
      <c r="A299" s="205" t="s">
        <v>170</v>
      </c>
      <c r="B299" s="205" t="s">
        <v>171</v>
      </c>
      <c r="C299" s="205">
        <v>24</v>
      </c>
      <c r="D299" s="205">
        <v>175</v>
      </c>
      <c r="E299" s="205" t="s">
        <v>66</v>
      </c>
      <c r="F299" s="205" t="s">
        <v>329</v>
      </c>
      <c r="G299" s="205" t="s">
        <v>369</v>
      </c>
      <c r="H299" s="205" t="s">
        <v>24</v>
      </c>
      <c r="I299" s="205" t="s">
        <v>370</v>
      </c>
      <c r="J299" s="205" t="s">
        <v>458</v>
      </c>
      <c r="K299" s="205"/>
      <c r="L299" s="205">
        <v>1</v>
      </c>
      <c r="M299" s="205"/>
      <c r="N299" s="205">
        <v>5</v>
      </c>
      <c r="O299" s="205" t="s">
        <v>71</v>
      </c>
      <c r="P299" s="205">
        <v>1</v>
      </c>
    </row>
    <row r="300" spans="1:16">
      <c r="A300" s="205" t="s">
        <v>170</v>
      </c>
      <c r="B300" s="205" t="s">
        <v>171</v>
      </c>
      <c r="C300" s="205">
        <v>24</v>
      </c>
      <c r="D300" s="205">
        <v>175</v>
      </c>
      <c r="E300" s="205" t="s">
        <v>66</v>
      </c>
      <c r="F300" s="205" t="s">
        <v>329</v>
      </c>
      <c r="G300" s="205" t="s">
        <v>12</v>
      </c>
      <c r="H300" s="205" t="s">
        <v>22</v>
      </c>
      <c r="I300" s="205" t="s">
        <v>427</v>
      </c>
      <c r="J300" s="205" t="s">
        <v>359</v>
      </c>
      <c r="K300" s="205" t="s">
        <v>303</v>
      </c>
      <c r="L300" s="205">
        <v>1</v>
      </c>
      <c r="M300" s="205"/>
      <c r="N300" s="205">
        <v>0</v>
      </c>
      <c r="O300" s="205" t="s">
        <v>71</v>
      </c>
      <c r="P300" s="205">
        <v>3</v>
      </c>
    </row>
    <row r="301" spans="1:16">
      <c r="A301" s="205" t="s">
        <v>170</v>
      </c>
      <c r="B301" s="205" t="s">
        <v>171</v>
      </c>
      <c r="C301" s="205">
        <v>24</v>
      </c>
      <c r="D301" s="205">
        <v>175</v>
      </c>
      <c r="E301" s="205" t="s">
        <v>66</v>
      </c>
      <c r="F301" s="205" t="s">
        <v>329</v>
      </c>
      <c r="G301" s="205" t="s">
        <v>12</v>
      </c>
      <c r="H301" s="205" t="s">
        <v>22</v>
      </c>
      <c r="I301" s="205" t="s">
        <v>427</v>
      </c>
      <c r="J301" s="205" t="s">
        <v>334</v>
      </c>
      <c r="K301" s="205" t="s">
        <v>302</v>
      </c>
      <c r="L301" s="205">
        <v>1</v>
      </c>
      <c r="M301" s="205"/>
      <c r="N301" s="205">
        <v>0</v>
      </c>
      <c r="O301" s="205" t="s">
        <v>71</v>
      </c>
      <c r="P301" s="205">
        <v>2</v>
      </c>
    </row>
    <row r="302" spans="1:16">
      <c r="A302" s="205" t="s">
        <v>170</v>
      </c>
      <c r="B302" s="205" t="s">
        <v>171</v>
      </c>
      <c r="C302" s="205">
        <v>24</v>
      </c>
      <c r="D302" s="205">
        <v>175</v>
      </c>
      <c r="E302" s="205" t="s">
        <v>66</v>
      </c>
      <c r="F302" s="205" t="s">
        <v>329</v>
      </c>
      <c r="G302" s="205" t="s">
        <v>12</v>
      </c>
      <c r="H302" s="205" t="s">
        <v>22</v>
      </c>
      <c r="I302" s="205" t="s">
        <v>427</v>
      </c>
      <c r="J302" s="205" t="s">
        <v>364</v>
      </c>
      <c r="K302" s="205" t="s">
        <v>297</v>
      </c>
      <c r="L302" s="205">
        <v>1</v>
      </c>
      <c r="M302" s="205"/>
      <c r="N302" s="205">
        <v>0</v>
      </c>
      <c r="O302" s="205" t="s">
        <v>71</v>
      </c>
      <c r="P302" s="205">
        <v>2</v>
      </c>
    </row>
    <row r="303" spans="1:16">
      <c r="A303" s="205" t="s">
        <v>170</v>
      </c>
      <c r="B303" s="205" t="s">
        <v>171</v>
      </c>
      <c r="C303" s="205">
        <v>24</v>
      </c>
      <c r="D303" s="205">
        <v>175</v>
      </c>
      <c r="E303" s="205" t="s">
        <v>66</v>
      </c>
      <c r="F303" s="205" t="s">
        <v>329</v>
      </c>
      <c r="G303" s="205" t="s">
        <v>12</v>
      </c>
      <c r="H303" s="205" t="s">
        <v>22</v>
      </c>
      <c r="I303" s="205" t="s">
        <v>427</v>
      </c>
      <c r="J303" s="205" t="s">
        <v>361</v>
      </c>
      <c r="K303" s="205" t="s">
        <v>296</v>
      </c>
      <c r="L303" s="205">
        <v>1</v>
      </c>
      <c r="M303" s="205"/>
      <c r="N303" s="205">
        <v>1</v>
      </c>
      <c r="O303" s="205" t="s">
        <v>71</v>
      </c>
      <c r="P303" s="205">
        <v>3</v>
      </c>
    </row>
    <row r="304" spans="1:16">
      <c r="A304" s="205" t="s">
        <v>170</v>
      </c>
      <c r="B304" s="205" t="s">
        <v>171</v>
      </c>
      <c r="C304" s="205">
        <v>24</v>
      </c>
      <c r="D304" s="205">
        <v>175</v>
      </c>
      <c r="E304" s="205" t="s">
        <v>66</v>
      </c>
      <c r="F304" s="205" t="s">
        <v>329</v>
      </c>
      <c r="G304" s="205" t="s">
        <v>12</v>
      </c>
      <c r="H304" s="205" t="s">
        <v>22</v>
      </c>
      <c r="I304" s="205" t="s">
        <v>427</v>
      </c>
      <c r="J304" s="205" t="s">
        <v>360</v>
      </c>
      <c r="K304" s="205" t="s">
        <v>295</v>
      </c>
      <c r="L304" s="205">
        <v>1</v>
      </c>
      <c r="M304" s="205">
        <v>1</v>
      </c>
      <c r="N304" s="205"/>
      <c r="O304" s="205" t="s">
        <v>71</v>
      </c>
      <c r="P304" s="205">
        <v>1</v>
      </c>
    </row>
    <row r="305" spans="1:16">
      <c r="A305" s="205" t="s">
        <v>170</v>
      </c>
      <c r="B305" s="205" t="s">
        <v>171</v>
      </c>
      <c r="C305" s="205">
        <v>24</v>
      </c>
      <c r="D305" s="205">
        <v>175</v>
      </c>
      <c r="E305" s="205" t="s">
        <v>66</v>
      </c>
      <c r="F305" s="205" t="s">
        <v>329</v>
      </c>
      <c r="G305" s="205" t="s">
        <v>12</v>
      </c>
      <c r="H305" s="205" t="s">
        <v>22</v>
      </c>
      <c r="I305" s="205" t="s">
        <v>427</v>
      </c>
      <c r="J305" s="205" t="s">
        <v>362</v>
      </c>
      <c r="K305" s="205" t="s">
        <v>282</v>
      </c>
      <c r="L305" s="205">
        <v>1</v>
      </c>
      <c r="M305" s="205">
        <v>1</v>
      </c>
      <c r="N305" s="205"/>
      <c r="O305" s="205" t="s">
        <v>71</v>
      </c>
      <c r="P305" s="205">
        <v>1</v>
      </c>
    </row>
    <row r="306" spans="1:16">
      <c r="A306" s="205" t="s">
        <v>170</v>
      </c>
      <c r="B306" s="205" t="s">
        <v>171</v>
      </c>
      <c r="C306" s="205">
        <v>24</v>
      </c>
      <c r="D306" s="205">
        <v>175</v>
      </c>
      <c r="E306" s="205" t="s">
        <v>66</v>
      </c>
      <c r="F306" s="205" t="s">
        <v>329</v>
      </c>
      <c r="G306" s="205" t="s">
        <v>12</v>
      </c>
      <c r="H306" s="205" t="s">
        <v>22</v>
      </c>
      <c r="I306" s="205" t="s">
        <v>427</v>
      </c>
      <c r="J306" s="205" t="s">
        <v>383</v>
      </c>
      <c r="K306" s="205" t="s">
        <v>280</v>
      </c>
      <c r="L306" s="205">
        <v>1</v>
      </c>
      <c r="M306" s="205">
        <v>1</v>
      </c>
      <c r="N306" s="205"/>
      <c r="O306" s="205" t="s">
        <v>71</v>
      </c>
      <c r="P306" s="205">
        <v>3</v>
      </c>
    </row>
    <row r="307" spans="1:16">
      <c r="A307" s="205" t="s">
        <v>170</v>
      </c>
      <c r="B307" s="205" t="s">
        <v>171</v>
      </c>
      <c r="C307" s="205">
        <v>24</v>
      </c>
      <c r="D307" s="205">
        <v>175</v>
      </c>
      <c r="E307" s="205" t="s">
        <v>66</v>
      </c>
      <c r="F307" s="205" t="s">
        <v>329</v>
      </c>
      <c r="G307" s="205" t="s">
        <v>12</v>
      </c>
      <c r="H307" s="205" t="s">
        <v>22</v>
      </c>
      <c r="I307" s="205" t="s">
        <v>427</v>
      </c>
      <c r="J307" s="205" t="s">
        <v>331</v>
      </c>
      <c r="K307" s="205" t="s">
        <v>278</v>
      </c>
      <c r="L307" s="205">
        <v>1</v>
      </c>
      <c r="M307" s="205">
        <v>1</v>
      </c>
      <c r="N307" s="205"/>
      <c r="O307" s="205" t="s">
        <v>71</v>
      </c>
      <c r="P307" s="205">
        <v>3</v>
      </c>
    </row>
    <row r="308" spans="1:16">
      <c r="A308" s="205" t="s">
        <v>170</v>
      </c>
      <c r="B308" s="205" t="s">
        <v>171</v>
      </c>
      <c r="C308" s="205">
        <v>24</v>
      </c>
      <c r="D308" s="205">
        <v>175</v>
      </c>
      <c r="E308" s="205" t="s">
        <v>66</v>
      </c>
      <c r="F308" s="205" t="s">
        <v>329</v>
      </c>
      <c r="G308" s="205" t="s">
        <v>12</v>
      </c>
      <c r="H308" s="205" t="s">
        <v>22</v>
      </c>
      <c r="I308" s="205" t="s">
        <v>427</v>
      </c>
      <c r="J308" s="205" t="s">
        <v>366</v>
      </c>
      <c r="K308" s="205" t="s">
        <v>262</v>
      </c>
      <c r="L308" s="205">
        <v>1</v>
      </c>
      <c r="M308" s="205">
        <v>1</v>
      </c>
      <c r="N308" s="205"/>
      <c r="O308" s="205" t="s">
        <v>71</v>
      </c>
      <c r="P308" s="205">
        <v>1</v>
      </c>
    </row>
    <row r="309" spans="1:16">
      <c r="A309" s="205" t="s">
        <v>170</v>
      </c>
      <c r="B309" s="205" t="s">
        <v>171</v>
      </c>
      <c r="C309" s="205">
        <v>24</v>
      </c>
      <c r="D309" s="205">
        <v>175</v>
      </c>
      <c r="E309" s="205" t="s">
        <v>66</v>
      </c>
      <c r="F309" s="205" t="s">
        <v>329</v>
      </c>
      <c r="G309" s="205" t="s">
        <v>12</v>
      </c>
      <c r="H309" s="205" t="s">
        <v>22</v>
      </c>
      <c r="I309" s="205" t="s">
        <v>395</v>
      </c>
      <c r="J309" s="205" t="s">
        <v>360</v>
      </c>
      <c r="K309" s="205" t="s">
        <v>302</v>
      </c>
      <c r="L309" s="205">
        <v>1</v>
      </c>
      <c r="M309" s="205"/>
      <c r="N309" s="205">
        <v>0</v>
      </c>
      <c r="O309" s="205" t="s">
        <v>71</v>
      </c>
      <c r="P309" s="205">
        <v>1</v>
      </c>
    </row>
    <row r="310" spans="1:16">
      <c r="A310" s="205" t="s">
        <v>170</v>
      </c>
      <c r="B310" s="205" t="s">
        <v>171</v>
      </c>
      <c r="C310" s="205">
        <v>24</v>
      </c>
      <c r="D310" s="205">
        <v>175</v>
      </c>
      <c r="E310" s="205" t="s">
        <v>66</v>
      </c>
      <c r="F310" s="205" t="s">
        <v>329</v>
      </c>
      <c r="G310" s="205" t="s">
        <v>12</v>
      </c>
      <c r="H310" s="205" t="s">
        <v>22</v>
      </c>
      <c r="I310" s="205" t="s">
        <v>330</v>
      </c>
      <c r="J310" s="205" t="s">
        <v>360</v>
      </c>
      <c r="K310" s="205" t="s">
        <v>302</v>
      </c>
      <c r="L310" s="205">
        <v>5</v>
      </c>
      <c r="M310" s="205"/>
      <c r="N310" s="205">
        <v>0</v>
      </c>
      <c r="O310" s="205" t="s">
        <v>71</v>
      </c>
      <c r="P310" s="205">
        <v>1</v>
      </c>
    </row>
    <row r="311" spans="1:16">
      <c r="A311" s="205" t="s">
        <v>170</v>
      </c>
      <c r="B311" s="205" t="s">
        <v>171</v>
      </c>
      <c r="C311" s="205">
        <v>24</v>
      </c>
      <c r="D311" s="205">
        <v>175</v>
      </c>
      <c r="E311" s="205" t="s">
        <v>66</v>
      </c>
      <c r="F311" s="205" t="s">
        <v>329</v>
      </c>
      <c r="G311" s="205" t="s">
        <v>12</v>
      </c>
      <c r="H311" s="205" t="s">
        <v>22</v>
      </c>
      <c r="I311" s="205" t="s">
        <v>343</v>
      </c>
      <c r="J311" s="205" t="s">
        <v>359</v>
      </c>
      <c r="K311" s="205" t="s">
        <v>303</v>
      </c>
      <c r="L311" s="205">
        <v>1</v>
      </c>
      <c r="M311" s="205"/>
      <c r="N311" s="205">
        <v>0</v>
      </c>
      <c r="O311" s="205" t="s">
        <v>71</v>
      </c>
      <c r="P311" s="205">
        <v>21</v>
      </c>
    </row>
    <row r="312" spans="1:16">
      <c r="A312" s="205" t="s">
        <v>170</v>
      </c>
      <c r="B312" s="205" t="s">
        <v>171</v>
      </c>
      <c r="C312" s="205">
        <v>24</v>
      </c>
      <c r="D312" s="205">
        <v>175</v>
      </c>
      <c r="E312" s="205" t="s">
        <v>66</v>
      </c>
      <c r="F312" s="205" t="s">
        <v>329</v>
      </c>
      <c r="G312" s="205" t="s">
        <v>12</v>
      </c>
      <c r="H312" s="205" t="s">
        <v>22</v>
      </c>
      <c r="I312" s="205" t="s">
        <v>343</v>
      </c>
      <c r="J312" s="205" t="s">
        <v>334</v>
      </c>
      <c r="K312" s="205" t="s">
        <v>302</v>
      </c>
      <c r="L312" s="205">
        <v>1</v>
      </c>
      <c r="M312" s="205"/>
      <c r="N312" s="205">
        <v>0</v>
      </c>
      <c r="O312" s="205" t="s">
        <v>71</v>
      </c>
      <c r="P312" s="205">
        <v>21</v>
      </c>
    </row>
    <row r="313" spans="1:16">
      <c r="A313" s="205" t="s">
        <v>170</v>
      </c>
      <c r="B313" s="205" t="s">
        <v>171</v>
      </c>
      <c r="C313" s="205">
        <v>24</v>
      </c>
      <c r="D313" s="205">
        <v>175</v>
      </c>
      <c r="E313" s="205" t="s">
        <v>66</v>
      </c>
      <c r="F313" s="205" t="s">
        <v>329</v>
      </c>
      <c r="G313" s="205" t="s">
        <v>12</v>
      </c>
      <c r="H313" s="205" t="s">
        <v>22</v>
      </c>
      <c r="I313" s="205" t="s">
        <v>343</v>
      </c>
      <c r="J313" s="205" t="s">
        <v>364</v>
      </c>
      <c r="K313" s="205" t="s">
        <v>297</v>
      </c>
      <c r="L313" s="205">
        <v>1</v>
      </c>
      <c r="M313" s="205"/>
      <c r="N313" s="205">
        <v>0</v>
      </c>
      <c r="O313" s="205" t="s">
        <v>71</v>
      </c>
      <c r="P313" s="205">
        <v>21</v>
      </c>
    </row>
    <row r="314" spans="1:16">
      <c r="A314" s="205" t="s">
        <v>170</v>
      </c>
      <c r="B314" s="205" t="s">
        <v>171</v>
      </c>
      <c r="C314" s="205">
        <v>24</v>
      </c>
      <c r="D314" s="205">
        <v>175</v>
      </c>
      <c r="E314" s="205" t="s">
        <v>66</v>
      </c>
      <c r="F314" s="205" t="s">
        <v>329</v>
      </c>
      <c r="G314" s="205" t="s">
        <v>12</v>
      </c>
      <c r="H314" s="205" t="s">
        <v>22</v>
      </c>
      <c r="I314" s="205" t="s">
        <v>343</v>
      </c>
      <c r="J314" s="205" t="s">
        <v>361</v>
      </c>
      <c r="K314" s="205" t="s">
        <v>296</v>
      </c>
      <c r="L314" s="205">
        <v>1</v>
      </c>
      <c r="M314" s="205"/>
      <c r="N314" s="205">
        <v>1</v>
      </c>
      <c r="O314" s="205" t="s">
        <v>71</v>
      </c>
      <c r="P314" s="205">
        <v>21</v>
      </c>
    </row>
    <row r="315" spans="1:16">
      <c r="A315" s="205" t="s">
        <v>170</v>
      </c>
      <c r="B315" s="205" t="s">
        <v>171</v>
      </c>
      <c r="C315" s="205">
        <v>24</v>
      </c>
      <c r="D315" s="205">
        <v>175</v>
      </c>
      <c r="E315" s="205" t="s">
        <v>66</v>
      </c>
      <c r="F315" s="205" t="s">
        <v>329</v>
      </c>
      <c r="G315" s="205" t="s">
        <v>12</v>
      </c>
      <c r="H315" s="205" t="s">
        <v>22</v>
      </c>
      <c r="I315" s="205" t="s">
        <v>343</v>
      </c>
      <c r="J315" s="205" t="s">
        <v>360</v>
      </c>
      <c r="K315" s="205" t="s">
        <v>295</v>
      </c>
      <c r="L315" s="205">
        <v>1</v>
      </c>
      <c r="M315" s="205">
        <v>1</v>
      </c>
      <c r="N315" s="205"/>
      <c r="O315" s="205" t="s">
        <v>71</v>
      </c>
      <c r="P315" s="205">
        <v>21</v>
      </c>
    </row>
    <row r="316" spans="1:16">
      <c r="A316" s="205" t="s">
        <v>170</v>
      </c>
      <c r="B316" s="205" t="s">
        <v>171</v>
      </c>
      <c r="C316" s="205">
        <v>24</v>
      </c>
      <c r="D316" s="205">
        <v>175</v>
      </c>
      <c r="E316" s="205" t="s">
        <v>66</v>
      </c>
      <c r="F316" s="205" t="s">
        <v>329</v>
      </c>
      <c r="G316" s="205" t="s">
        <v>12</v>
      </c>
      <c r="H316" s="205" t="s">
        <v>22</v>
      </c>
      <c r="I316" s="205" t="s">
        <v>343</v>
      </c>
      <c r="J316" s="205" t="s">
        <v>362</v>
      </c>
      <c r="K316" s="205" t="s">
        <v>282</v>
      </c>
      <c r="L316" s="205">
        <v>1</v>
      </c>
      <c r="M316" s="205">
        <v>1</v>
      </c>
      <c r="N316" s="205"/>
      <c r="O316" s="205" t="s">
        <v>71</v>
      </c>
      <c r="P316" s="205">
        <v>21</v>
      </c>
    </row>
    <row r="317" spans="1:16">
      <c r="A317" s="205" t="s">
        <v>170</v>
      </c>
      <c r="B317" s="205" t="s">
        <v>171</v>
      </c>
      <c r="C317" s="205">
        <v>24</v>
      </c>
      <c r="D317" s="205">
        <v>175</v>
      </c>
      <c r="E317" s="205" t="s">
        <v>66</v>
      </c>
      <c r="F317" s="205" t="s">
        <v>329</v>
      </c>
      <c r="G317" s="205" t="s">
        <v>384</v>
      </c>
      <c r="H317" s="205" t="s">
        <v>22</v>
      </c>
      <c r="I317" s="205" t="s">
        <v>385</v>
      </c>
      <c r="J317" s="205" t="s">
        <v>364</v>
      </c>
      <c r="K317" s="205" t="s">
        <v>297</v>
      </c>
      <c r="L317" s="205">
        <v>1</v>
      </c>
      <c r="M317" s="205"/>
      <c r="N317" s="205">
        <v>0</v>
      </c>
      <c r="O317" s="205" t="s">
        <v>71</v>
      </c>
      <c r="P317" s="205">
        <v>2</v>
      </c>
    </row>
    <row r="318" spans="1:16">
      <c r="A318" s="205" t="s">
        <v>304</v>
      </c>
      <c r="B318" s="205" t="s">
        <v>305</v>
      </c>
      <c r="C318" s="205">
        <v>20</v>
      </c>
      <c r="D318" s="205">
        <v>326</v>
      </c>
      <c r="E318" s="205" t="s">
        <v>68</v>
      </c>
      <c r="F318" s="205" t="s">
        <v>329</v>
      </c>
      <c r="G318" s="205" t="s">
        <v>345</v>
      </c>
      <c r="H318" s="205" t="s">
        <v>18</v>
      </c>
      <c r="I318" s="205" t="s">
        <v>333</v>
      </c>
      <c r="J318" s="205" t="s">
        <v>387</v>
      </c>
      <c r="K318" s="205" t="s">
        <v>388</v>
      </c>
      <c r="L318" s="205">
        <v>5</v>
      </c>
      <c r="M318" s="205"/>
      <c r="N318" s="205">
        <v>0</v>
      </c>
      <c r="O318" s="205" t="s">
        <v>72</v>
      </c>
      <c r="P318" s="205">
        <v>1</v>
      </c>
    </row>
    <row r="319" spans="1:16">
      <c r="A319" s="205" t="s">
        <v>304</v>
      </c>
      <c r="B319" s="205" t="s">
        <v>305</v>
      </c>
      <c r="C319" s="205">
        <v>20</v>
      </c>
      <c r="D319" s="205">
        <v>326</v>
      </c>
      <c r="E319" s="205" t="s">
        <v>68</v>
      </c>
      <c r="F319" s="205" t="s">
        <v>329</v>
      </c>
      <c r="G319" s="205" t="s">
        <v>345</v>
      </c>
      <c r="H319" s="205" t="s">
        <v>18</v>
      </c>
      <c r="I319" s="205" t="s">
        <v>333</v>
      </c>
      <c r="J319" s="205" t="s">
        <v>334</v>
      </c>
      <c r="K319" s="205" t="s">
        <v>386</v>
      </c>
      <c r="L319" s="205">
        <v>5</v>
      </c>
      <c r="M319" s="205"/>
      <c r="N319" s="205">
        <v>0</v>
      </c>
      <c r="O319" s="205" t="s">
        <v>72</v>
      </c>
      <c r="P319" s="205">
        <v>1</v>
      </c>
    </row>
    <row r="320" spans="1:16">
      <c r="A320" s="205" t="s">
        <v>304</v>
      </c>
      <c r="B320" s="205" t="s">
        <v>305</v>
      </c>
      <c r="C320" s="205">
        <v>20</v>
      </c>
      <c r="D320" s="205">
        <v>326</v>
      </c>
      <c r="E320" s="205" t="s">
        <v>68</v>
      </c>
      <c r="F320" s="205" t="s">
        <v>329</v>
      </c>
      <c r="G320" s="205" t="s">
        <v>413</v>
      </c>
      <c r="H320" s="205" t="s">
        <v>18</v>
      </c>
      <c r="I320" s="205" t="s">
        <v>333</v>
      </c>
      <c r="J320" s="205" t="s">
        <v>377</v>
      </c>
      <c r="K320" s="205" t="s">
        <v>297</v>
      </c>
      <c r="L320" s="205">
        <v>10</v>
      </c>
      <c r="M320" s="205"/>
      <c r="N320" s="205">
        <v>0</v>
      </c>
      <c r="O320" s="205" t="s">
        <v>72</v>
      </c>
      <c r="P320" s="205">
        <v>1</v>
      </c>
    </row>
    <row r="321" spans="1:16">
      <c r="A321" s="205" t="s">
        <v>309</v>
      </c>
      <c r="B321" s="205" t="s">
        <v>310</v>
      </c>
      <c r="C321" s="205">
        <v>20</v>
      </c>
      <c r="D321" s="205">
        <v>50</v>
      </c>
      <c r="E321" s="205" t="s">
        <v>66</v>
      </c>
      <c r="F321" s="205" t="s">
        <v>329</v>
      </c>
      <c r="G321" s="205" t="s">
        <v>11</v>
      </c>
      <c r="H321" s="205" t="s">
        <v>18</v>
      </c>
      <c r="I321" s="205" t="s">
        <v>330</v>
      </c>
      <c r="J321" s="205" t="s">
        <v>359</v>
      </c>
      <c r="K321" s="205" t="s">
        <v>303</v>
      </c>
      <c r="L321" s="205">
        <v>10</v>
      </c>
      <c r="M321" s="205"/>
      <c r="N321" s="205">
        <v>0</v>
      </c>
      <c r="O321" s="205" t="s">
        <v>71</v>
      </c>
      <c r="P321" s="205">
        <v>1</v>
      </c>
    </row>
    <row r="322" spans="1:16">
      <c r="A322" s="205" t="s">
        <v>309</v>
      </c>
      <c r="B322" s="205" t="s">
        <v>310</v>
      </c>
      <c r="C322" s="205">
        <v>20</v>
      </c>
      <c r="D322" s="205">
        <v>50</v>
      </c>
      <c r="E322" s="205" t="s">
        <v>66</v>
      </c>
      <c r="F322" s="205" t="s">
        <v>329</v>
      </c>
      <c r="G322" s="205" t="s">
        <v>11</v>
      </c>
      <c r="H322" s="205" t="s">
        <v>18</v>
      </c>
      <c r="I322" s="205" t="s">
        <v>330</v>
      </c>
      <c r="J322" s="205" t="s">
        <v>334</v>
      </c>
      <c r="K322" s="205" t="s">
        <v>302</v>
      </c>
      <c r="L322" s="205">
        <v>10</v>
      </c>
      <c r="M322" s="205"/>
      <c r="N322" s="205">
        <v>0</v>
      </c>
      <c r="O322" s="205" t="s">
        <v>71</v>
      </c>
      <c r="P322" s="205">
        <v>1</v>
      </c>
    </row>
    <row r="323" spans="1:16">
      <c r="A323" s="205" t="s">
        <v>317</v>
      </c>
      <c r="B323" s="205" t="s">
        <v>318</v>
      </c>
      <c r="C323" s="205">
        <v>17</v>
      </c>
      <c r="D323" s="205">
        <v>25</v>
      </c>
      <c r="E323" s="205" t="s">
        <v>146</v>
      </c>
      <c r="F323" s="205" t="s">
        <v>329</v>
      </c>
      <c r="G323" s="205" t="s">
        <v>345</v>
      </c>
      <c r="H323" s="205" t="s">
        <v>18</v>
      </c>
      <c r="I323" s="205" t="s">
        <v>333</v>
      </c>
      <c r="J323" s="205" t="s">
        <v>359</v>
      </c>
      <c r="K323" s="205" t="s">
        <v>303</v>
      </c>
      <c r="L323" s="205">
        <v>5</v>
      </c>
      <c r="M323" s="205"/>
      <c r="N323" s="205">
        <v>0</v>
      </c>
      <c r="O323" s="205" t="s">
        <v>71</v>
      </c>
      <c r="P323" s="205">
        <v>1</v>
      </c>
    </row>
    <row r="324" spans="1:16">
      <c r="A324" s="205" t="s">
        <v>317</v>
      </c>
      <c r="B324" s="205" t="s">
        <v>318</v>
      </c>
      <c r="C324" s="205">
        <v>17</v>
      </c>
      <c r="D324" s="205">
        <v>25</v>
      </c>
      <c r="E324" s="205" t="s">
        <v>146</v>
      </c>
      <c r="F324" s="205" t="s">
        <v>329</v>
      </c>
      <c r="G324" s="205" t="s">
        <v>332</v>
      </c>
      <c r="H324" s="205" t="s">
        <v>22</v>
      </c>
      <c r="I324" s="205" t="s">
        <v>333</v>
      </c>
      <c r="J324" s="205" t="s">
        <v>359</v>
      </c>
      <c r="K324" s="205" t="s">
        <v>363</v>
      </c>
      <c r="L324" s="205">
        <v>1</v>
      </c>
      <c r="M324" s="205"/>
      <c r="N324" s="205">
        <v>0</v>
      </c>
      <c r="O324" s="205" t="s">
        <v>71</v>
      </c>
      <c r="P324" s="205">
        <v>1</v>
      </c>
    </row>
    <row r="325" spans="1:16">
      <c r="A325" s="205" t="s">
        <v>317</v>
      </c>
      <c r="B325" s="205" t="s">
        <v>318</v>
      </c>
      <c r="C325" s="205">
        <v>17</v>
      </c>
      <c r="D325" s="205">
        <v>25</v>
      </c>
      <c r="E325" s="205" t="s">
        <v>146</v>
      </c>
      <c r="F325" s="205" t="s">
        <v>329</v>
      </c>
      <c r="G325" s="205" t="s">
        <v>345</v>
      </c>
      <c r="H325" s="205" t="s">
        <v>18</v>
      </c>
      <c r="I325" s="205" t="s">
        <v>333</v>
      </c>
      <c r="J325" s="205" t="s">
        <v>334</v>
      </c>
      <c r="K325" s="205" t="s">
        <v>302</v>
      </c>
      <c r="L325" s="205">
        <v>5</v>
      </c>
      <c r="M325" s="205"/>
      <c r="N325" s="205">
        <v>0</v>
      </c>
      <c r="O325" s="205" t="s">
        <v>71</v>
      </c>
      <c r="P325" s="205">
        <v>1</v>
      </c>
    </row>
    <row r="326" spans="1:16">
      <c r="A326" s="205" t="s">
        <v>317</v>
      </c>
      <c r="B326" s="205" t="s">
        <v>318</v>
      </c>
      <c r="C326" s="205">
        <v>17</v>
      </c>
      <c r="D326" s="205">
        <v>25</v>
      </c>
      <c r="E326" s="205" t="s">
        <v>146</v>
      </c>
      <c r="F326" s="205" t="s">
        <v>329</v>
      </c>
      <c r="G326" s="205" t="s">
        <v>345</v>
      </c>
      <c r="H326" s="205" t="s">
        <v>18</v>
      </c>
      <c r="I326" s="205" t="s">
        <v>333</v>
      </c>
      <c r="J326" s="205" t="s">
        <v>361</v>
      </c>
      <c r="K326" s="205" t="s">
        <v>296</v>
      </c>
      <c r="L326" s="205">
        <v>5</v>
      </c>
      <c r="M326" s="205"/>
      <c r="N326" s="205">
        <v>1</v>
      </c>
      <c r="O326" s="205" t="s">
        <v>71</v>
      </c>
      <c r="P326" s="205">
        <v>1</v>
      </c>
    </row>
    <row r="327" spans="1:16">
      <c r="A327" s="205" t="s">
        <v>253</v>
      </c>
      <c r="B327" s="205" t="s">
        <v>254</v>
      </c>
      <c r="C327" s="205">
        <v>16</v>
      </c>
      <c r="D327" s="205">
        <v>400</v>
      </c>
      <c r="E327" s="205" t="s">
        <v>146</v>
      </c>
      <c r="F327" s="205" t="s">
        <v>329</v>
      </c>
      <c r="G327" s="205" t="s">
        <v>369</v>
      </c>
      <c r="H327" s="205" t="s">
        <v>24</v>
      </c>
      <c r="I327" s="205" t="s">
        <v>370</v>
      </c>
      <c r="J327" s="205" t="s">
        <v>450</v>
      </c>
      <c r="K327" s="205"/>
      <c r="L327" s="205">
        <v>1</v>
      </c>
      <c r="M327" s="205"/>
      <c r="N327" s="205">
        <v>2</v>
      </c>
      <c r="O327" s="205" t="s">
        <v>71</v>
      </c>
      <c r="P327" s="205">
        <v>1</v>
      </c>
    </row>
    <row r="328" spans="1:16">
      <c r="A328" s="205" t="s">
        <v>253</v>
      </c>
      <c r="B328" s="205" t="s">
        <v>254</v>
      </c>
      <c r="C328" s="205">
        <v>16</v>
      </c>
      <c r="D328" s="205">
        <v>400</v>
      </c>
      <c r="E328" s="205" t="s">
        <v>146</v>
      </c>
      <c r="F328" s="205" t="s">
        <v>329</v>
      </c>
      <c r="G328" s="205" t="s">
        <v>12</v>
      </c>
      <c r="H328" s="205" t="s">
        <v>22</v>
      </c>
      <c r="I328" s="205" t="s">
        <v>330</v>
      </c>
      <c r="J328" s="205" t="s">
        <v>360</v>
      </c>
      <c r="K328" s="205" t="s">
        <v>302</v>
      </c>
      <c r="L328" s="205">
        <v>5</v>
      </c>
      <c r="M328" s="205"/>
      <c r="N328" s="205">
        <v>0</v>
      </c>
      <c r="O328" s="205" t="s">
        <v>71</v>
      </c>
      <c r="P328" s="205">
        <v>1</v>
      </c>
    </row>
    <row r="329" spans="1:16">
      <c r="A329" s="205" t="s">
        <v>253</v>
      </c>
      <c r="B329" s="205" t="s">
        <v>254</v>
      </c>
      <c r="C329" s="205">
        <v>16</v>
      </c>
      <c r="D329" s="205">
        <v>400</v>
      </c>
      <c r="E329" s="205" t="s">
        <v>146</v>
      </c>
      <c r="F329" s="205" t="s">
        <v>329</v>
      </c>
      <c r="G329" s="205" t="s">
        <v>384</v>
      </c>
      <c r="H329" s="205" t="s">
        <v>22</v>
      </c>
      <c r="I329" s="205" t="s">
        <v>385</v>
      </c>
      <c r="J329" s="205" t="s">
        <v>359</v>
      </c>
      <c r="K329" s="205" t="s">
        <v>303</v>
      </c>
      <c r="L329" s="205">
        <v>1</v>
      </c>
      <c r="M329" s="205"/>
      <c r="N329" s="205">
        <v>0</v>
      </c>
      <c r="O329" s="205" t="s">
        <v>71</v>
      </c>
      <c r="P329" s="205">
        <v>1</v>
      </c>
    </row>
    <row r="330" spans="1:16">
      <c r="A330" s="205" t="s">
        <v>253</v>
      </c>
      <c r="B330" s="205" t="s">
        <v>254</v>
      </c>
      <c r="C330" s="205">
        <v>16</v>
      </c>
      <c r="D330" s="205">
        <v>400</v>
      </c>
      <c r="E330" s="205" t="s">
        <v>146</v>
      </c>
      <c r="F330" s="205" t="s">
        <v>329</v>
      </c>
      <c r="G330" s="205" t="s">
        <v>338</v>
      </c>
      <c r="H330" s="205" t="s">
        <v>22</v>
      </c>
      <c r="I330" s="205" t="s">
        <v>339</v>
      </c>
      <c r="J330" s="205" t="s">
        <v>451</v>
      </c>
      <c r="K330" s="205"/>
      <c r="L330" s="205">
        <v>1</v>
      </c>
      <c r="M330" s="205"/>
      <c r="N330" s="205">
        <v>0</v>
      </c>
      <c r="O330" s="205" t="s">
        <v>71</v>
      </c>
      <c r="P330" s="205">
        <v>1</v>
      </c>
    </row>
    <row r="331" spans="1:16">
      <c r="A331" s="205" t="s">
        <v>253</v>
      </c>
      <c r="B331" s="205" t="s">
        <v>254</v>
      </c>
      <c r="C331" s="205">
        <v>16</v>
      </c>
      <c r="D331" s="205">
        <v>400</v>
      </c>
      <c r="E331" s="205" t="s">
        <v>146</v>
      </c>
      <c r="F331" s="205" t="s">
        <v>329</v>
      </c>
      <c r="G331" s="205" t="s">
        <v>332</v>
      </c>
      <c r="H331" s="205" t="s">
        <v>22</v>
      </c>
      <c r="I331" s="205" t="s">
        <v>333</v>
      </c>
      <c r="J331" s="205" t="s">
        <v>387</v>
      </c>
      <c r="K331" s="205" t="s">
        <v>388</v>
      </c>
      <c r="L331" s="205">
        <v>1</v>
      </c>
      <c r="M331" s="205"/>
      <c r="N331" s="205">
        <v>0</v>
      </c>
      <c r="O331" s="205" t="s">
        <v>71</v>
      </c>
      <c r="P331" s="205">
        <v>1</v>
      </c>
    </row>
    <row r="332" spans="1:16">
      <c r="A332" s="205" t="s">
        <v>253</v>
      </c>
      <c r="B332" s="205" t="s">
        <v>254</v>
      </c>
      <c r="C332" s="205">
        <v>16</v>
      </c>
      <c r="D332" s="205">
        <v>400</v>
      </c>
      <c r="E332" s="205" t="s">
        <v>146</v>
      </c>
      <c r="F332" s="205" t="s">
        <v>329</v>
      </c>
      <c r="G332" s="205" t="s">
        <v>350</v>
      </c>
      <c r="H332" s="205" t="s">
        <v>22</v>
      </c>
      <c r="I332" s="205" t="s">
        <v>333</v>
      </c>
      <c r="J332" s="205" t="s">
        <v>359</v>
      </c>
      <c r="K332" s="205" t="s">
        <v>303</v>
      </c>
      <c r="L332" s="205">
        <v>5</v>
      </c>
      <c r="M332" s="205"/>
      <c r="N332" s="205">
        <v>0</v>
      </c>
      <c r="O332" s="205" t="s">
        <v>71</v>
      </c>
      <c r="P332" s="205">
        <v>1</v>
      </c>
    </row>
    <row r="333" spans="1:16">
      <c r="A333" s="205" t="s">
        <v>313</v>
      </c>
      <c r="B333" s="205" t="s">
        <v>314</v>
      </c>
      <c r="C333" s="205">
        <v>15</v>
      </c>
      <c r="D333" s="205">
        <v>51</v>
      </c>
      <c r="E333" s="205" t="s">
        <v>66</v>
      </c>
      <c r="F333" s="205" t="s">
        <v>329</v>
      </c>
      <c r="G333" s="205" t="s">
        <v>345</v>
      </c>
      <c r="H333" s="205" t="s">
        <v>18</v>
      </c>
      <c r="I333" s="205" t="s">
        <v>333</v>
      </c>
      <c r="J333" s="205" t="s">
        <v>344</v>
      </c>
      <c r="K333" s="205" t="s">
        <v>303</v>
      </c>
      <c r="L333" s="205">
        <v>5</v>
      </c>
      <c r="M333" s="205"/>
      <c r="N333" s="205">
        <v>0</v>
      </c>
      <c r="O333" s="205" t="s">
        <v>71</v>
      </c>
      <c r="P333" s="205">
        <v>1</v>
      </c>
    </row>
    <row r="334" spans="1:16">
      <c r="A334" s="205" t="s">
        <v>313</v>
      </c>
      <c r="B334" s="205" t="s">
        <v>314</v>
      </c>
      <c r="C334" s="205">
        <v>15</v>
      </c>
      <c r="D334" s="205">
        <v>51</v>
      </c>
      <c r="E334" s="205" t="s">
        <v>66</v>
      </c>
      <c r="F334" s="205" t="s">
        <v>329</v>
      </c>
      <c r="G334" s="205" t="s">
        <v>345</v>
      </c>
      <c r="H334" s="205" t="s">
        <v>18</v>
      </c>
      <c r="I334" s="205" t="s">
        <v>333</v>
      </c>
      <c r="J334" s="205" t="s">
        <v>359</v>
      </c>
      <c r="K334" s="205" t="s">
        <v>363</v>
      </c>
      <c r="L334" s="205">
        <v>5</v>
      </c>
      <c r="M334" s="205"/>
      <c r="N334" s="205">
        <v>0</v>
      </c>
      <c r="O334" s="205" t="s">
        <v>71</v>
      </c>
      <c r="P334" s="205">
        <v>1</v>
      </c>
    </row>
    <row r="335" spans="1:16">
      <c r="A335" s="205" t="s">
        <v>313</v>
      </c>
      <c r="B335" s="205" t="s">
        <v>314</v>
      </c>
      <c r="C335" s="205">
        <v>15</v>
      </c>
      <c r="D335" s="205">
        <v>51</v>
      </c>
      <c r="E335" s="205" t="s">
        <v>66</v>
      </c>
      <c r="F335" s="205" t="s">
        <v>329</v>
      </c>
      <c r="G335" s="205" t="s">
        <v>345</v>
      </c>
      <c r="H335" s="205" t="s">
        <v>18</v>
      </c>
      <c r="I335" s="205" t="s">
        <v>333</v>
      </c>
      <c r="J335" s="205" t="s">
        <v>372</v>
      </c>
      <c r="K335" s="205" t="s">
        <v>302</v>
      </c>
      <c r="L335" s="205">
        <v>5</v>
      </c>
      <c r="M335" s="205"/>
      <c r="N335" s="205">
        <v>0</v>
      </c>
      <c r="O335" s="205" t="s">
        <v>71</v>
      </c>
      <c r="P335" s="205">
        <v>1</v>
      </c>
    </row>
    <row r="336" spans="1:16">
      <c r="A336" s="205" t="s">
        <v>311</v>
      </c>
      <c r="B336" s="205" t="s">
        <v>312</v>
      </c>
      <c r="C336" s="205">
        <v>15</v>
      </c>
      <c r="D336" s="205">
        <v>230</v>
      </c>
      <c r="E336" s="205" t="s">
        <v>66</v>
      </c>
      <c r="F336" s="205" t="s">
        <v>329</v>
      </c>
      <c r="G336" s="205" t="s">
        <v>432</v>
      </c>
      <c r="H336" s="205" t="s">
        <v>34</v>
      </c>
      <c r="I336" s="205" t="s">
        <v>339</v>
      </c>
      <c r="J336" s="205" t="s">
        <v>359</v>
      </c>
      <c r="K336" s="205"/>
      <c r="L336" s="205">
        <v>5</v>
      </c>
      <c r="M336" s="205"/>
      <c r="N336" s="205">
        <v>0</v>
      </c>
      <c r="O336" s="205" t="s">
        <v>71</v>
      </c>
      <c r="P336" s="205">
        <v>1</v>
      </c>
    </row>
    <row r="337" spans="1:16">
      <c r="A337" s="205" t="s">
        <v>311</v>
      </c>
      <c r="B337" s="205" t="s">
        <v>312</v>
      </c>
      <c r="C337" s="205">
        <v>15</v>
      </c>
      <c r="D337" s="205">
        <v>230</v>
      </c>
      <c r="E337" s="205" t="s">
        <v>66</v>
      </c>
      <c r="F337" s="205" t="s">
        <v>329</v>
      </c>
      <c r="G337" s="205" t="s">
        <v>432</v>
      </c>
      <c r="H337" s="205" t="s">
        <v>34</v>
      </c>
      <c r="I337" s="205" t="s">
        <v>339</v>
      </c>
      <c r="J337" s="205" t="s">
        <v>377</v>
      </c>
      <c r="K337" s="205"/>
      <c r="L337" s="205">
        <v>5</v>
      </c>
      <c r="M337" s="205"/>
      <c r="N337" s="205">
        <v>0</v>
      </c>
      <c r="O337" s="205" t="s">
        <v>71</v>
      </c>
      <c r="P337" s="205">
        <v>1</v>
      </c>
    </row>
    <row r="338" spans="1:16">
      <c r="A338" s="205" t="s">
        <v>311</v>
      </c>
      <c r="B338" s="205" t="s">
        <v>312</v>
      </c>
      <c r="C338" s="205">
        <v>15</v>
      </c>
      <c r="D338" s="205">
        <v>230</v>
      </c>
      <c r="E338" s="205" t="s">
        <v>66</v>
      </c>
      <c r="F338" s="205" t="s">
        <v>329</v>
      </c>
      <c r="G338" s="205" t="s">
        <v>432</v>
      </c>
      <c r="H338" s="205" t="s">
        <v>34</v>
      </c>
      <c r="I338" s="205" t="s">
        <v>339</v>
      </c>
      <c r="J338" s="205" t="s">
        <v>416</v>
      </c>
      <c r="K338" s="205"/>
      <c r="L338" s="205">
        <v>5</v>
      </c>
      <c r="M338" s="205"/>
      <c r="N338" s="205">
        <v>0</v>
      </c>
      <c r="O338" s="205" t="s">
        <v>71</v>
      </c>
      <c r="P338" s="205">
        <v>1</v>
      </c>
    </row>
    <row r="339" spans="1:16">
      <c r="A339" s="205" t="s">
        <v>255</v>
      </c>
      <c r="B339" s="205" t="s">
        <v>256</v>
      </c>
      <c r="C339" s="205">
        <v>14</v>
      </c>
      <c r="D339" s="205">
        <v>300</v>
      </c>
      <c r="E339" s="205" t="s">
        <v>146</v>
      </c>
      <c r="F339" s="205" t="s">
        <v>329</v>
      </c>
      <c r="G339" s="205" t="s">
        <v>369</v>
      </c>
      <c r="H339" s="205" t="s">
        <v>24</v>
      </c>
      <c r="I339" s="205" t="s">
        <v>370</v>
      </c>
      <c r="J339" s="205" t="s">
        <v>447</v>
      </c>
      <c r="K339" s="205"/>
      <c r="L339" s="205">
        <v>1</v>
      </c>
      <c r="M339" s="205"/>
      <c r="N339" s="205">
        <v>2</v>
      </c>
      <c r="O339" s="205" t="s">
        <v>71</v>
      </c>
      <c r="P339" s="205">
        <v>1</v>
      </c>
    </row>
    <row r="340" spans="1:16">
      <c r="A340" s="205" t="s">
        <v>255</v>
      </c>
      <c r="B340" s="205" t="s">
        <v>256</v>
      </c>
      <c r="C340" s="205">
        <v>14</v>
      </c>
      <c r="D340" s="205">
        <v>300</v>
      </c>
      <c r="E340" s="205" t="s">
        <v>146</v>
      </c>
      <c r="F340" s="205" t="s">
        <v>329</v>
      </c>
      <c r="G340" s="205" t="s">
        <v>390</v>
      </c>
      <c r="H340" s="205" t="s">
        <v>22</v>
      </c>
      <c r="I340" s="205" t="s">
        <v>333</v>
      </c>
      <c r="J340" s="205" t="s">
        <v>344</v>
      </c>
      <c r="K340" s="205" t="s">
        <v>303</v>
      </c>
      <c r="L340" s="205">
        <v>5</v>
      </c>
      <c r="M340" s="205"/>
      <c r="N340" s="205">
        <v>0</v>
      </c>
      <c r="O340" s="205" t="s">
        <v>71</v>
      </c>
      <c r="P340" s="205">
        <v>1</v>
      </c>
    </row>
    <row r="341" spans="1:16">
      <c r="A341" s="205" t="s">
        <v>255</v>
      </c>
      <c r="B341" s="205" t="s">
        <v>256</v>
      </c>
      <c r="C341" s="205">
        <v>14</v>
      </c>
      <c r="D341" s="205">
        <v>300</v>
      </c>
      <c r="E341" s="205" t="s">
        <v>146</v>
      </c>
      <c r="F341" s="205" t="s">
        <v>329</v>
      </c>
      <c r="G341" s="205" t="s">
        <v>347</v>
      </c>
      <c r="H341" s="205" t="s">
        <v>22</v>
      </c>
      <c r="I341" s="205" t="s">
        <v>333</v>
      </c>
      <c r="J341" s="205" t="s">
        <v>344</v>
      </c>
      <c r="K341" s="205" t="s">
        <v>303</v>
      </c>
      <c r="L341" s="205">
        <v>1</v>
      </c>
      <c r="M341" s="205"/>
      <c r="N341" s="205">
        <v>0</v>
      </c>
      <c r="O341" s="205" t="s">
        <v>71</v>
      </c>
      <c r="P341" s="205">
        <v>1</v>
      </c>
    </row>
    <row r="342" spans="1:16">
      <c r="A342" s="205" t="s">
        <v>255</v>
      </c>
      <c r="B342" s="205" t="s">
        <v>256</v>
      </c>
      <c r="C342" s="205">
        <v>14</v>
      </c>
      <c r="D342" s="205">
        <v>300</v>
      </c>
      <c r="E342" s="205" t="s">
        <v>146</v>
      </c>
      <c r="F342" s="205" t="s">
        <v>329</v>
      </c>
      <c r="G342" s="205" t="s">
        <v>345</v>
      </c>
      <c r="H342" s="205" t="s">
        <v>18</v>
      </c>
      <c r="I342" s="205" t="s">
        <v>333</v>
      </c>
      <c r="J342" s="205" t="s">
        <v>359</v>
      </c>
      <c r="K342" s="205" t="s">
        <v>303</v>
      </c>
      <c r="L342" s="205">
        <v>5</v>
      </c>
      <c r="M342" s="205"/>
      <c r="N342" s="205">
        <v>0</v>
      </c>
      <c r="O342" s="205" t="s">
        <v>71</v>
      </c>
      <c r="P342" s="205">
        <v>1</v>
      </c>
    </row>
    <row r="343" spans="1:16">
      <c r="A343" s="205" t="s">
        <v>283</v>
      </c>
      <c r="B343" s="205" t="s">
        <v>284</v>
      </c>
      <c r="C343" s="205">
        <v>14</v>
      </c>
      <c r="D343" s="205">
        <v>676</v>
      </c>
      <c r="E343" s="205" t="s">
        <v>146</v>
      </c>
      <c r="F343" s="205" t="s">
        <v>329</v>
      </c>
      <c r="G343" s="205" t="s">
        <v>369</v>
      </c>
      <c r="H343" s="205" t="s">
        <v>24</v>
      </c>
      <c r="I343" s="205" t="s">
        <v>370</v>
      </c>
      <c r="J343" s="205" t="s">
        <v>448</v>
      </c>
      <c r="K343" s="205"/>
      <c r="L343" s="205">
        <v>1</v>
      </c>
      <c r="M343" s="205"/>
      <c r="N343" s="205">
        <v>0</v>
      </c>
      <c r="O343" s="205" t="s">
        <v>71</v>
      </c>
      <c r="P343" s="205">
        <v>1</v>
      </c>
    </row>
    <row r="344" spans="1:16">
      <c r="A344" s="205" t="s">
        <v>283</v>
      </c>
      <c r="B344" s="205" t="s">
        <v>284</v>
      </c>
      <c r="C344" s="205">
        <v>14</v>
      </c>
      <c r="D344" s="205">
        <v>676</v>
      </c>
      <c r="E344" s="205" t="s">
        <v>146</v>
      </c>
      <c r="F344" s="205" t="s">
        <v>329</v>
      </c>
      <c r="G344" s="205" t="s">
        <v>369</v>
      </c>
      <c r="H344" s="205" t="s">
        <v>24</v>
      </c>
      <c r="I344" s="205" t="s">
        <v>370</v>
      </c>
      <c r="J344" s="205" t="s">
        <v>449</v>
      </c>
      <c r="K344" s="205"/>
      <c r="L344" s="205">
        <v>1</v>
      </c>
      <c r="M344" s="205"/>
      <c r="N344" s="205">
        <v>1</v>
      </c>
      <c r="O344" s="205" t="s">
        <v>71</v>
      </c>
      <c r="P344" s="205">
        <v>1</v>
      </c>
    </row>
    <row r="345" spans="1:16">
      <c r="A345" s="205" t="s">
        <v>283</v>
      </c>
      <c r="B345" s="205" t="s">
        <v>284</v>
      </c>
      <c r="C345" s="205">
        <v>14</v>
      </c>
      <c r="D345" s="205">
        <v>676</v>
      </c>
      <c r="E345" s="205" t="s">
        <v>146</v>
      </c>
      <c r="F345" s="205" t="s">
        <v>329</v>
      </c>
      <c r="G345" s="205" t="s">
        <v>369</v>
      </c>
      <c r="H345" s="205" t="s">
        <v>24</v>
      </c>
      <c r="I345" s="205" t="s">
        <v>370</v>
      </c>
      <c r="J345" s="205" t="s">
        <v>409</v>
      </c>
      <c r="K345" s="205"/>
      <c r="L345" s="205">
        <v>1</v>
      </c>
      <c r="M345" s="205"/>
      <c r="N345" s="205">
        <v>1</v>
      </c>
      <c r="O345" s="205" t="s">
        <v>71</v>
      </c>
      <c r="P345" s="205">
        <v>1</v>
      </c>
    </row>
    <row r="346" spans="1:16">
      <c r="A346" s="205" t="s">
        <v>283</v>
      </c>
      <c r="B346" s="205" t="s">
        <v>284</v>
      </c>
      <c r="C346" s="205">
        <v>14</v>
      </c>
      <c r="D346" s="205">
        <v>676</v>
      </c>
      <c r="E346" s="205" t="s">
        <v>146</v>
      </c>
      <c r="F346" s="205" t="s">
        <v>329</v>
      </c>
      <c r="G346" s="205" t="s">
        <v>12</v>
      </c>
      <c r="H346" s="205" t="s">
        <v>22</v>
      </c>
      <c r="I346" s="205" t="s">
        <v>330</v>
      </c>
      <c r="J346" s="205" t="s">
        <v>360</v>
      </c>
      <c r="K346" s="205" t="s">
        <v>302</v>
      </c>
      <c r="L346" s="205">
        <v>5</v>
      </c>
      <c r="M346" s="205"/>
      <c r="N346" s="205">
        <v>0</v>
      </c>
      <c r="O346" s="205" t="s">
        <v>71</v>
      </c>
      <c r="P346" s="205">
        <v>1</v>
      </c>
    </row>
    <row r="347" spans="1:16">
      <c r="A347" s="205" t="s">
        <v>283</v>
      </c>
      <c r="B347" s="205" t="s">
        <v>284</v>
      </c>
      <c r="C347" s="205">
        <v>14</v>
      </c>
      <c r="D347" s="205">
        <v>676</v>
      </c>
      <c r="E347" s="205" t="s">
        <v>146</v>
      </c>
      <c r="F347" s="205" t="s">
        <v>329</v>
      </c>
      <c r="G347" s="205" t="s">
        <v>12</v>
      </c>
      <c r="H347" s="205" t="s">
        <v>22</v>
      </c>
      <c r="I347" s="205" t="s">
        <v>330</v>
      </c>
      <c r="J347" s="205" t="s">
        <v>331</v>
      </c>
      <c r="K347" s="205" t="s">
        <v>282</v>
      </c>
      <c r="L347" s="205">
        <v>5</v>
      </c>
      <c r="M347" s="205"/>
      <c r="N347" s="205">
        <v>1</v>
      </c>
      <c r="O347" s="205" t="s">
        <v>71</v>
      </c>
      <c r="P347" s="205">
        <v>1</v>
      </c>
    </row>
    <row r="348" spans="1:16">
      <c r="A348" s="205" t="s">
        <v>168</v>
      </c>
      <c r="B348" s="205" t="s">
        <v>169</v>
      </c>
      <c r="C348" s="205">
        <v>13</v>
      </c>
      <c r="D348" s="205">
        <v>60</v>
      </c>
      <c r="E348" s="205" t="s">
        <v>146</v>
      </c>
      <c r="F348" s="205" t="s">
        <v>329</v>
      </c>
      <c r="G348" s="205" t="s">
        <v>12</v>
      </c>
      <c r="H348" s="205" t="s">
        <v>22</v>
      </c>
      <c r="I348" s="205" t="s">
        <v>330</v>
      </c>
      <c r="J348" s="205" t="s">
        <v>360</v>
      </c>
      <c r="K348" s="205" t="s">
        <v>302</v>
      </c>
      <c r="L348" s="205">
        <v>5</v>
      </c>
      <c r="M348" s="205"/>
      <c r="N348" s="205">
        <v>0</v>
      </c>
      <c r="O348" s="205" t="s">
        <v>71</v>
      </c>
      <c r="P348" s="205">
        <v>1</v>
      </c>
    </row>
    <row r="349" spans="1:16">
      <c r="A349" s="205" t="s">
        <v>168</v>
      </c>
      <c r="B349" s="205" t="s">
        <v>169</v>
      </c>
      <c r="C349" s="205">
        <v>13</v>
      </c>
      <c r="D349" s="205">
        <v>60</v>
      </c>
      <c r="E349" s="205" t="s">
        <v>146</v>
      </c>
      <c r="F349" s="205" t="s">
        <v>329</v>
      </c>
      <c r="G349" s="205" t="s">
        <v>12</v>
      </c>
      <c r="H349" s="205" t="s">
        <v>22</v>
      </c>
      <c r="I349" s="205" t="s">
        <v>330</v>
      </c>
      <c r="J349" s="205" t="s">
        <v>331</v>
      </c>
      <c r="K349" s="205" t="s">
        <v>282</v>
      </c>
      <c r="L349" s="205">
        <v>5</v>
      </c>
      <c r="M349" s="205"/>
      <c r="N349" s="205">
        <v>1</v>
      </c>
      <c r="O349" s="205" t="s">
        <v>71</v>
      </c>
      <c r="P349" s="205">
        <v>1</v>
      </c>
    </row>
    <row r="350" spans="1:16">
      <c r="A350" s="205" t="s">
        <v>168</v>
      </c>
      <c r="B350" s="205" t="s">
        <v>169</v>
      </c>
      <c r="C350" s="205">
        <v>13</v>
      </c>
      <c r="D350" s="205">
        <v>60</v>
      </c>
      <c r="E350" s="205" t="s">
        <v>146</v>
      </c>
      <c r="F350" s="205" t="s">
        <v>329</v>
      </c>
      <c r="G350" s="205" t="s">
        <v>332</v>
      </c>
      <c r="H350" s="205" t="s">
        <v>22</v>
      </c>
      <c r="I350" s="205" t="s">
        <v>333</v>
      </c>
      <c r="J350" s="205" t="s">
        <v>359</v>
      </c>
      <c r="K350" s="205" t="s">
        <v>303</v>
      </c>
      <c r="L350" s="205">
        <v>1</v>
      </c>
      <c r="M350" s="205"/>
      <c r="N350" s="205">
        <v>0</v>
      </c>
      <c r="O350" s="205" t="s">
        <v>71</v>
      </c>
      <c r="P350" s="205">
        <v>1</v>
      </c>
    </row>
    <row r="351" spans="1:16">
      <c r="A351" s="205" t="s">
        <v>168</v>
      </c>
      <c r="B351" s="205" t="s">
        <v>169</v>
      </c>
      <c r="C351" s="205">
        <v>13</v>
      </c>
      <c r="D351" s="205">
        <v>60</v>
      </c>
      <c r="E351" s="205" t="s">
        <v>146</v>
      </c>
      <c r="F351" s="205" t="s">
        <v>329</v>
      </c>
      <c r="G351" s="205" t="s">
        <v>332</v>
      </c>
      <c r="H351" s="205" t="s">
        <v>22</v>
      </c>
      <c r="I351" s="205" t="s">
        <v>333</v>
      </c>
      <c r="J351" s="205" t="s">
        <v>334</v>
      </c>
      <c r="K351" s="205" t="s">
        <v>302</v>
      </c>
      <c r="L351" s="205">
        <v>1</v>
      </c>
      <c r="M351" s="205"/>
      <c r="N351" s="205">
        <v>0</v>
      </c>
      <c r="O351" s="205" t="s">
        <v>71</v>
      </c>
      <c r="P351" s="205">
        <v>1</v>
      </c>
    </row>
    <row r="352" spans="1:16">
      <c r="A352" s="205" t="s">
        <v>315</v>
      </c>
      <c r="B352" s="205" t="s">
        <v>316</v>
      </c>
      <c r="C352" s="205">
        <v>13</v>
      </c>
      <c r="D352" s="205">
        <v>166</v>
      </c>
      <c r="E352" s="205" t="s">
        <v>146</v>
      </c>
      <c r="F352" s="205" t="s">
        <v>329</v>
      </c>
      <c r="G352" s="205" t="s">
        <v>12</v>
      </c>
      <c r="H352" s="205" t="s">
        <v>22</v>
      </c>
      <c r="I352" s="205" t="s">
        <v>330</v>
      </c>
      <c r="J352" s="205" t="s">
        <v>360</v>
      </c>
      <c r="K352" s="205" t="s">
        <v>302</v>
      </c>
      <c r="L352" s="205">
        <v>5</v>
      </c>
      <c r="M352" s="205"/>
      <c r="N352" s="205">
        <v>0</v>
      </c>
      <c r="O352" s="205" t="s">
        <v>71</v>
      </c>
      <c r="P352" s="205">
        <v>1</v>
      </c>
    </row>
    <row r="353" spans="1:16">
      <c r="A353" s="205" t="s">
        <v>315</v>
      </c>
      <c r="B353" s="205" t="s">
        <v>316</v>
      </c>
      <c r="C353" s="205">
        <v>13</v>
      </c>
      <c r="D353" s="205">
        <v>166</v>
      </c>
      <c r="E353" s="205" t="s">
        <v>146</v>
      </c>
      <c r="F353" s="205" t="s">
        <v>329</v>
      </c>
      <c r="G353" s="205" t="s">
        <v>414</v>
      </c>
      <c r="H353" s="205" t="s">
        <v>34</v>
      </c>
      <c r="I353" s="205" t="s">
        <v>385</v>
      </c>
      <c r="J353" s="205" t="s">
        <v>377</v>
      </c>
      <c r="K353" s="205"/>
      <c r="L353" s="205">
        <v>5</v>
      </c>
      <c r="M353" s="205"/>
      <c r="N353" s="205">
        <v>0</v>
      </c>
      <c r="O353" s="205" t="s">
        <v>71</v>
      </c>
      <c r="P353" s="205">
        <v>1</v>
      </c>
    </row>
    <row r="354" spans="1:16">
      <c r="A354" s="205" t="s">
        <v>315</v>
      </c>
      <c r="B354" s="205" t="s">
        <v>316</v>
      </c>
      <c r="C354" s="205">
        <v>13</v>
      </c>
      <c r="D354" s="205">
        <v>166</v>
      </c>
      <c r="E354" s="205" t="s">
        <v>146</v>
      </c>
      <c r="F354" s="205" t="s">
        <v>329</v>
      </c>
      <c r="G354" s="205" t="s">
        <v>332</v>
      </c>
      <c r="H354" s="205" t="s">
        <v>22</v>
      </c>
      <c r="I354" s="205" t="s">
        <v>333</v>
      </c>
      <c r="J354" s="205" t="s">
        <v>359</v>
      </c>
      <c r="K354" s="205" t="s">
        <v>303</v>
      </c>
      <c r="L354" s="205">
        <v>1</v>
      </c>
      <c r="M354" s="205"/>
      <c r="N354" s="205">
        <v>0</v>
      </c>
      <c r="O354" s="205" t="s">
        <v>71</v>
      </c>
      <c r="P354" s="205">
        <v>1</v>
      </c>
    </row>
    <row r="355" spans="1:16">
      <c r="A355" s="205" t="s">
        <v>315</v>
      </c>
      <c r="B355" s="205" t="s">
        <v>316</v>
      </c>
      <c r="C355" s="205">
        <v>13</v>
      </c>
      <c r="D355" s="205">
        <v>166</v>
      </c>
      <c r="E355" s="205" t="s">
        <v>146</v>
      </c>
      <c r="F355" s="205" t="s">
        <v>329</v>
      </c>
      <c r="G355" s="205" t="s">
        <v>332</v>
      </c>
      <c r="H355" s="205" t="s">
        <v>22</v>
      </c>
      <c r="I355" s="205" t="s">
        <v>333</v>
      </c>
      <c r="J355" s="205" t="s">
        <v>334</v>
      </c>
      <c r="K355" s="205" t="s">
        <v>302</v>
      </c>
      <c r="L355" s="205">
        <v>1</v>
      </c>
      <c r="M355" s="205"/>
      <c r="N355" s="205">
        <v>0</v>
      </c>
      <c r="O355" s="205" t="s">
        <v>71</v>
      </c>
      <c r="P355" s="205">
        <v>1</v>
      </c>
    </row>
    <row r="356" spans="1:16">
      <c r="A356" s="205" t="s">
        <v>315</v>
      </c>
      <c r="B356" s="205" t="s">
        <v>316</v>
      </c>
      <c r="C356" s="205">
        <v>13</v>
      </c>
      <c r="D356" s="205">
        <v>166</v>
      </c>
      <c r="E356" s="205" t="s">
        <v>146</v>
      </c>
      <c r="F356" s="205" t="s">
        <v>329</v>
      </c>
      <c r="G356" s="205" t="s">
        <v>332</v>
      </c>
      <c r="H356" s="205" t="s">
        <v>22</v>
      </c>
      <c r="I356" s="205" t="s">
        <v>333</v>
      </c>
      <c r="J356" s="205" t="s">
        <v>364</v>
      </c>
      <c r="K356" s="205" t="s">
        <v>297</v>
      </c>
      <c r="L356" s="205">
        <v>1</v>
      </c>
      <c r="M356" s="205"/>
      <c r="N356" s="205">
        <v>0</v>
      </c>
      <c r="O356" s="205" t="s">
        <v>71</v>
      </c>
      <c r="P356" s="205">
        <v>1</v>
      </c>
    </row>
    <row r="357" spans="1:16">
      <c r="A357" s="205" t="s">
        <v>155</v>
      </c>
      <c r="B357" s="205" t="s">
        <v>156</v>
      </c>
      <c r="C357" s="205">
        <v>12</v>
      </c>
      <c r="D357" s="205">
        <v>100</v>
      </c>
      <c r="E357" s="205" t="s">
        <v>146</v>
      </c>
      <c r="F357" s="205" t="s">
        <v>329</v>
      </c>
      <c r="G357" s="205" t="s">
        <v>12</v>
      </c>
      <c r="H357" s="205" t="s">
        <v>22</v>
      </c>
      <c r="I357" s="205" t="s">
        <v>330</v>
      </c>
      <c r="J357" s="205" t="s">
        <v>360</v>
      </c>
      <c r="K357" s="205" t="s">
        <v>302</v>
      </c>
      <c r="L357" s="205">
        <v>5</v>
      </c>
      <c r="M357" s="205"/>
      <c r="N357" s="205">
        <v>0</v>
      </c>
      <c r="O357" s="205" t="s">
        <v>71</v>
      </c>
      <c r="P357" s="205">
        <v>1</v>
      </c>
    </row>
    <row r="358" spans="1:16">
      <c r="A358" s="205" t="s">
        <v>155</v>
      </c>
      <c r="B358" s="205" t="s">
        <v>156</v>
      </c>
      <c r="C358" s="205">
        <v>12</v>
      </c>
      <c r="D358" s="205">
        <v>100</v>
      </c>
      <c r="E358" s="205" t="s">
        <v>146</v>
      </c>
      <c r="F358" s="205" t="s">
        <v>329</v>
      </c>
      <c r="G358" s="205" t="s">
        <v>12</v>
      </c>
      <c r="H358" s="205" t="s">
        <v>22</v>
      </c>
      <c r="I358" s="205" t="s">
        <v>330</v>
      </c>
      <c r="J358" s="205" t="s">
        <v>331</v>
      </c>
      <c r="K358" s="205" t="s">
        <v>282</v>
      </c>
      <c r="L358" s="205">
        <v>5</v>
      </c>
      <c r="M358" s="205">
        <v>5</v>
      </c>
      <c r="N358" s="205"/>
      <c r="O358" s="205" t="s">
        <v>71</v>
      </c>
      <c r="P358" s="205">
        <v>1</v>
      </c>
    </row>
    <row r="359" spans="1:16">
      <c r="A359" s="205" t="s">
        <v>155</v>
      </c>
      <c r="B359" s="205" t="s">
        <v>156</v>
      </c>
      <c r="C359" s="205">
        <v>12</v>
      </c>
      <c r="D359" s="205">
        <v>100</v>
      </c>
      <c r="E359" s="205" t="s">
        <v>146</v>
      </c>
      <c r="F359" s="205" t="s">
        <v>329</v>
      </c>
      <c r="G359" s="205" t="s">
        <v>12</v>
      </c>
      <c r="H359" s="205" t="s">
        <v>22</v>
      </c>
      <c r="I359" s="205" t="s">
        <v>330</v>
      </c>
      <c r="J359" s="205" t="s">
        <v>371</v>
      </c>
      <c r="K359" s="205" t="s">
        <v>262</v>
      </c>
      <c r="L359" s="205">
        <v>5</v>
      </c>
      <c r="M359" s="205">
        <v>5</v>
      </c>
      <c r="N359" s="205"/>
      <c r="O359" s="205" t="s">
        <v>71</v>
      </c>
      <c r="P359" s="205">
        <v>1</v>
      </c>
    </row>
    <row r="360" spans="1:16">
      <c r="A360" s="205" t="s">
        <v>155</v>
      </c>
      <c r="B360" s="205" t="s">
        <v>156</v>
      </c>
      <c r="C360" s="205">
        <v>12</v>
      </c>
      <c r="D360" s="205">
        <v>100</v>
      </c>
      <c r="E360" s="205" t="s">
        <v>146</v>
      </c>
      <c r="F360" s="205" t="s">
        <v>329</v>
      </c>
      <c r="G360" s="205" t="s">
        <v>332</v>
      </c>
      <c r="H360" s="205" t="s">
        <v>22</v>
      </c>
      <c r="I360" s="205" t="s">
        <v>333</v>
      </c>
      <c r="J360" s="205" t="s">
        <v>359</v>
      </c>
      <c r="K360" s="205" t="s">
        <v>303</v>
      </c>
      <c r="L360" s="205">
        <v>1</v>
      </c>
      <c r="M360" s="205"/>
      <c r="N360" s="205">
        <v>0</v>
      </c>
      <c r="O360" s="205" t="s">
        <v>71</v>
      </c>
      <c r="P360" s="205">
        <v>1</v>
      </c>
    </row>
    <row r="361" spans="1:16">
      <c r="A361" s="205" t="s">
        <v>155</v>
      </c>
      <c r="B361" s="205" t="s">
        <v>156</v>
      </c>
      <c r="C361" s="205">
        <v>12</v>
      </c>
      <c r="D361" s="205">
        <v>100</v>
      </c>
      <c r="E361" s="205" t="s">
        <v>146</v>
      </c>
      <c r="F361" s="205" t="s">
        <v>329</v>
      </c>
      <c r="G361" s="205" t="s">
        <v>332</v>
      </c>
      <c r="H361" s="205" t="s">
        <v>22</v>
      </c>
      <c r="I361" s="205" t="s">
        <v>333</v>
      </c>
      <c r="J361" s="205" t="s">
        <v>372</v>
      </c>
      <c r="K361" s="205" t="s">
        <v>302</v>
      </c>
      <c r="L361" s="205">
        <v>1</v>
      </c>
      <c r="M361" s="205"/>
      <c r="N361" s="205">
        <v>0</v>
      </c>
      <c r="O361" s="205" t="s">
        <v>71</v>
      </c>
      <c r="P361" s="205">
        <v>1</v>
      </c>
    </row>
    <row r="362" spans="1:16">
      <c r="A362" s="205" t="s">
        <v>155</v>
      </c>
      <c r="B362" s="205" t="s">
        <v>156</v>
      </c>
      <c r="C362" s="205">
        <v>12</v>
      </c>
      <c r="D362" s="205">
        <v>100</v>
      </c>
      <c r="E362" s="205" t="s">
        <v>146</v>
      </c>
      <c r="F362" s="205" t="s">
        <v>329</v>
      </c>
      <c r="G362" s="205" t="s">
        <v>345</v>
      </c>
      <c r="H362" s="205" t="s">
        <v>18</v>
      </c>
      <c r="I362" s="205" t="s">
        <v>333</v>
      </c>
      <c r="J362" s="205" t="s">
        <v>334</v>
      </c>
      <c r="K362" s="205" t="s">
        <v>302</v>
      </c>
      <c r="L362" s="205">
        <v>5</v>
      </c>
      <c r="M362" s="205"/>
      <c r="N362" s="205">
        <v>0</v>
      </c>
      <c r="O362" s="205" t="s">
        <v>71</v>
      </c>
      <c r="P362" s="205">
        <v>1</v>
      </c>
    </row>
    <row r="363" spans="1:16">
      <c r="A363" s="205" t="s">
        <v>155</v>
      </c>
      <c r="B363" s="205" t="s">
        <v>156</v>
      </c>
      <c r="C363" s="205">
        <v>12</v>
      </c>
      <c r="D363" s="205">
        <v>100</v>
      </c>
      <c r="E363" s="205" t="s">
        <v>146</v>
      </c>
      <c r="F363" s="205" t="s">
        <v>329</v>
      </c>
      <c r="G363" s="205" t="s">
        <v>332</v>
      </c>
      <c r="H363" s="205" t="s">
        <v>22</v>
      </c>
      <c r="I363" s="205" t="s">
        <v>333</v>
      </c>
      <c r="J363" s="205" t="s">
        <v>364</v>
      </c>
      <c r="K363" s="205" t="s">
        <v>297</v>
      </c>
      <c r="L363" s="205">
        <v>1</v>
      </c>
      <c r="M363" s="205">
        <v>1</v>
      </c>
      <c r="N363" s="205"/>
      <c r="O363" s="205" t="s">
        <v>71</v>
      </c>
      <c r="P363" s="205">
        <v>1</v>
      </c>
    </row>
    <row r="364" spans="1:16">
      <c r="A364" s="205" t="s">
        <v>155</v>
      </c>
      <c r="B364" s="205" t="s">
        <v>156</v>
      </c>
      <c r="C364" s="205">
        <v>12</v>
      </c>
      <c r="D364" s="205">
        <v>100</v>
      </c>
      <c r="E364" s="205" t="s">
        <v>146</v>
      </c>
      <c r="F364" s="205" t="s">
        <v>329</v>
      </c>
      <c r="G364" s="205" t="s">
        <v>332</v>
      </c>
      <c r="H364" s="205" t="s">
        <v>22</v>
      </c>
      <c r="I364" s="205" t="s">
        <v>333</v>
      </c>
      <c r="J364" s="205" t="s">
        <v>361</v>
      </c>
      <c r="K364" s="205" t="s">
        <v>296</v>
      </c>
      <c r="L364" s="205">
        <v>1</v>
      </c>
      <c r="M364" s="205">
        <v>1</v>
      </c>
      <c r="N364" s="205"/>
      <c r="O364" s="205" t="s">
        <v>71</v>
      </c>
      <c r="P364" s="205">
        <v>1</v>
      </c>
    </row>
    <row r="365" spans="1:16">
      <c r="A365" s="205" t="s">
        <v>155</v>
      </c>
      <c r="B365" s="205" t="s">
        <v>156</v>
      </c>
      <c r="C365" s="205">
        <v>12</v>
      </c>
      <c r="D365" s="205">
        <v>100</v>
      </c>
      <c r="E365" s="205" t="s">
        <v>146</v>
      </c>
      <c r="F365" s="205" t="s">
        <v>329</v>
      </c>
      <c r="G365" s="205" t="s">
        <v>332</v>
      </c>
      <c r="H365" s="205" t="s">
        <v>22</v>
      </c>
      <c r="I365" s="205" t="s">
        <v>333</v>
      </c>
      <c r="J365" s="205" t="s">
        <v>360</v>
      </c>
      <c r="K365" s="205" t="s">
        <v>295</v>
      </c>
      <c r="L365" s="205">
        <v>1</v>
      </c>
      <c r="M365" s="205">
        <v>1</v>
      </c>
      <c r="N365" s="205"/>
      <c r="O365" s="205" t="s">
        <v>71</v>
      </c>
      <c r="P365" s="205">
        <v>1</v>
      </c>
    </row>
    <row r="366" spans="1:16">
      <c r="A366" s="205" t="s">
        <v>155</v>
      </c>
      <c r="B366" s="205" t="s">
        <v>156</v>
      </c>
      <c r="C366" s="205">
        <v>12</v>
      </c>
      <c r="D366" s="205">
        <v>100</v>
      </c>
      <c r="E366" s="205" t="s">
        <v>146</v>
      </c>
      <c r="F366" s="205" t="s">
        <v>329</v>
      </c>
      <c r="G366" s="205" t="s">
        <v>332</v>
      </c>
      <c r="H366" s="205" t="s">
        <v>22</v>
      </c>
      <c r="I366" s="205" t="s">
        <v>333</v>
      </c>
      <c r="J366" s="205" t="s">
        <v>362</v>
      </c>
      <c r="K366" s="205" t="s">
        <v>282</v>
      </c>
      <c r="L366" s="205">
        <v>1</v>
      </c>
      <c r="M366" s="205">
        <v>1</v>
      </c>
      <c r="N366" s="205"/>
      <c r="O366" s="205" t="s">
        <v>71</v>
      </c>
      <c r="P366" s="205">
        <v>1</v>
      </c>
    </row>
    <row r="367" spans="1:16">
      <c r="A367" s="205" t="s">
        <v>118</v>
      </c>
      <c r="B367" s="205" t="s">
        <v>119</v>
      </c>
      <c r="C367" s="205">
        <v>11</v>
      </c>
      <c r="D367" s="205">
        <v>58</v>
      </c>
      <c r="E367" s="205" t="s">
        <v>66</v>
      </c>
      <c r="F367" s="205" t="s">
        <v>14</v>
      </c>
      <c r="G367" s="205" t="s">
        <v>435</v>
      </c>
      <c r="H367" s="205" t="s">
        <v>22</v>
      </c>
      <c r="I367" s="205" t="s">
        <v>420</v>
      </c>
      <c r="J367" s="205" t="s">
        <v>342</v>
      </c>
      <c r="K367" s="205"/>
      <c r="L367" s="205">
        <v>1</v>
      </c>
      <c r="M367" s="205"/>
      <c r="N367" s="205">
        <v>0</v>
      </c>
      <c r="O367" s="205" t="s">
        <v>71</v>
      </c>
      <c r="P367" s="205">
        <v>1</v>
      </c>
    </row>
    <row r="368" spans="1:16">
      <c r="A368" s="205" t="s">
        <v>118</v>
      </c>
      <c r="B368" s="205" t="s">
        <v>119</v>
      </c>
      <c r="C368" s="205">
        <v>11</v>
      </c>
      <c r="D368" s="205">
        <v>58</v>
      </c>
      <c r="E368" s="205" t="s">
        <v>66</v>
      </c>
      <c r="F368" s="205" t="s">
        <v>14</v>
      </c>
      <c r="G368" s="205" t="s">
        <v>418</v>
      </c>
      <c r="H368" s="205" t="s">
        <v>34</v>
      </c>
      <c r="I368" s="205" t="s">
        <v>419</v>
      </c>
      <c r="J368" s="205" t="s">
        <v>436</v>
      </c>
      <c r="K368" s="205"/>
      <c r="L368" s="205">
        <v>5</v>
      </c>
      <c r="M368" s="205"/>
      <c r="N368" s="205">
        <v>5</v>
      </c>
      <c r="O368" s="205" t="s">
        <v>71</v>
      </c>
      <c r="P368" s="205">
        <v>1</v>
      </c>
    </row>
    <row r="369" spans="1:16">
      <c r="A369" s="205" t="s">
        <v>165</v>
      </c>
      <c r="B369" s="205" t="s">
        <v>166</v>
      </c>
      <c r="C369" s="205">
        <v>11</v>
      </c>
      <c r="D369" s="205">
        <v>42</v>
      </c>
      <c r="E369" s="205" t="s">
        <v>66</v>
      </c>
      <c r="F369" s="205" t="s">
        <v>329</v>
      </c>
      <c r="G369" s="205" t="s">
        <v>340</v>
      </c>
      <c r="H369" s="205" t="s">
        <v>24</v>
      </c>
      <c r="I369" s="205" t="s">
        <v>341</v>
      </c>
      <c r="J369" s="205" t="s">
        <v>368</v>
      </c>
      <c r="K369" s="205"/>
      <c r="L369" s="205">
        <v>1</v>
      </c>
      <c r="M369" s="205">
        <v>1</v>
      </c>
      <c r="N369" s="205"/>
      <c r="O369" s="205" t="s">
        <v>71</v>
      </c>
      <c r="P369" s="205">
        <v>1</v>
      </c>
    </row>
    <row r="370" spans="1:16">
      <c r="A370" s="205" t="s">
        <v>165</v>
      </c>
      <c r="B370" s="205" t="s">
        <v>166</v>
      </c>
      <c r="C370" s="205">
        <v>11</v>
      </c>
      <c r="D370" s="205">
        <v>42</v>
      </c>
      <c r="E370" s="205" t="s">
        <v>66</v>
      </c>
      <c r="F370" s="205" t="s">
        <v>329</v>
      </c>
      <c r="G370" s="205" t="s">
        <v>340</v>
      </c>
      <c r="H370" s="205" t="s">
        <v>24</v>
      </c>
      <c r="I370" s="205" t="s">
        <v>341</v>
      </c>
      <c r="J370" s="205" t="s">
        <v>351</v>
      </c>
      <c r="K370" s="205"/>
      <c r="L370" s="205">
        <v>1</v>
      </c>
      <c r="M370" s="205">
        <v>1</v>
      </c>
      <c r="N370" s="205"/>
      <c r="O370" s="205" t="s">
        <v>71</v>
      </c>
      <c r="P370" s="205">
        <v>1</v>
      </c>
    </row>
    <row r="371" spans="1:16">
      <c r="A371" s="205" t="s">
        <v>165</v>
      </c>
      <c r="B371" s="205" t="s">
        <v>166</v>
      </c>
      <c r="C371" s="205">
        <v>11</v>
      </c>
      <c r="D371" s="205">
        <v>42</v>
      </c>
      <c r="E371" s="205" t="s">
        <v>66</v>
      </c>
      <c r="F371" s="205" t="s">
        <v>329</v>
      </c>
      <c r="G371" s="205" t="s">
        <v>340</v>
      </c>
      <c r="H371" s="205" t="s">
        <v>24</v>
      </c>
      <c r="I371" s="205" t="s">
        <v>341</v>
      </c>
      <c r="J371" s="205" t="s">
        <v>335</v>
      </c>
      <c r="K371" s="205"/>
      <c r="L371" s="205">
        <v>1</v>
      </c>
      <c r="M371" s="205">
        <v>1</v>
      </c>
      <c r="N371" s="205"/>
      <c r="O371" s="205" t="s">
        <v>71</v>
      </c>
      <c r="P371" s="205">
        <v>1</v>
      </c>
    </row>
    <row r="372" spans="1:16">
      <c r="A372" s="205" t="s">
        <v>165</v>
      </c>
      <c r="B372" s="205" t="s">
        <v>166</v>
      </c>
      <c r="C372" s="205">
        <v>11</v>
      </c>
      <c r="D372" s="205">
        <v>42</v>
      </c>
      <c r="E372" s="205" t="s">
        <v>66</v>
      </c>
      <c r="F372" s="205" t="s">
        <v>329</v>
      </c>
      <c r="G372" s="205" t="s">
        <v>369</v>
      </c>
      <c r="H372" s="205" t="s">
        <v>24</v>
      </c>
      <c r="I372" s="205" t="s">
        <v>370</v>
      </c>
      <c r="J372" s="205" t="s">
        <v>388</v>
      </c>
      <c r="K372" s="205"/>
      <c r="L372" s="205">
        <v>1</v>
      </c>
      <c r="M372" s="205"/>
      <c r="N372" s="205">
        <v>0</v>
      </c>
      <c r="O372" s="205" t="s">
        <v>71</v>
      </c>
      <c r="P372" s="205">
        <v>6</v>
      </c>
    </row>
    <row r="373" spans="1:16">
      <c r="A373" s="205" t="s">
        <v>165</v>
      </c>
      <c r="B373" s="205" t="s">
        <v>166</v>
      </c>
      <c r="C373" s="205">
        <v>11</v>
      </c>
      <c r="D373" s="205">
        <v>42</v>
      </c>
      <c r="E373" s="205" t="s">
        <v>66</v>
      </c>
      <c r="F373" s="205" t="s">
        <v>329</v>
      </c>
      <c r="G373" s="205" t="s">
        <v>369</v>
      </c>
      <c r="H373" s="205" t="s">
        <v>24</v>
      </c>
      <c r="I373" s="205" t="s">
        <v>370</v>
      </c>
      <c r="J373" s="205" t="s">
        <v>437</v>
      </c>
      <c r="K373" s="205"/>
      <c r="L373" s="205">
        <v>1</v>
      </c>
      <c r="M373" s="205">
        <v>1</v>
      </c>
      <c r="N373" s="205"/>
      <c r="O373" s="205" t="s">
        <v>71</v>
      </c>
      <c r="P373" s="205">
        <v>1</v>
      </c>
    </row>
    <row r="374" spans="1:16">
      <c r="A374" s="205" t="s">
        <v>165</v>
      </c>
      <c r="B374" s="205" t="s">
        <v>166</v>
      </c>
      <c r="C374" s="205">
        <v>11</v>
      </c>
      <c r="D374" s="205">
        <v>42</v>
      </c>
      <c r="E374" s="205" t="s">
        <v>66</v>
      </c>
      <c r="F374" s="205" t="s">
        <v>329</v>
      </c>
      <c r="G374" s="205" t="s">
        <v>369</v>
      </c>
      <c r="H374" s="205" t="s">
        <v>24</v>
      </c>
      <c r="I374" s="205" t="s">
        <v>370</v>
      </c>
      <c r="J374" s="205" t="s">
        <v>438</v>
      </c>
      <c r="K374" s="205"/>
      <c r="L374" s="205">
        <v>1</v>
      </c>
      <c r="M374" s="205">
        <v>1</v>
      </c>
      <c r="N374" s="205"/>
      <c r="O374" s="205" t="s">
        <v>71</v>
      </c>
      <c r="P374" s="205">
        <v>2</v>
      </c>
    </row>
    <row r="375" spans="1:16">
      <c r="A375" s="205" t="s">
        <v>165</v>
      </c>
      <c r="B375" s="205" t="s">
        <v>166</v>
      </c>
      <c r="C375" s="205">
        <v>11</v>
      </c>
      <c r="D375" s="205">
        <v>42</v>
      </c>
      <c r="E375" s="205" t="s">
        <v>66</v>
      </c>
      <c r="F375" s="205" t="s">
        <v>329</v>
      </c>
      <c r="G375" s="205" t="s">
        <v>369</v>
      </c>
      <c r="H375" s="205" t="s">
        <v>24</v>
      </c>
      <c r="I375" s="205" t="s">
        <v>370</v>
      </c>
      <c r="J375" s="205" t="s">
        <v>439</v>
      </c>
      <c r="K375" s="205"/>
      <c r="L375" s="205">
        <v>1</v>
      </c>
      <c r="M375" s="205">
        <v>1</v>
      </c>
      <c r="N375" s="205"/>
      <c r="O375" s="205" t="s">
        <v>71</v>
      </c>
      <c r="P375" s="205">
        <v>4</v>
      </c>
    </row>
    <row r="376" spans="1:16">
      <c r="A376" s="205" t="s">
        <v>165</v>
      </c>
      <c r="B376" s="205" t="s">
        <v>166</v>
      </c>
      <c r="C376" s="205">
        <v>11</v>
      </c>
      <c r="D376" s="205">
        <v>42</v>
      </c>
      <c r="E376" s="205" t="s">
        <v>66</v>
      </c>
      <c r="F376" s="205" t="s">
        <v>329</v>
      </c>
      <c r="G376" s="205" t="s">
        <v>369</v>
      </c>
      <c r="H376" s="205" t="s">
        <v>24</v>
      </c>
      <c r="I376" s="205" t="s">
        <v>370</v>
      </c>
      <c r="J376" s="205" t="s">
        <v>440</v>
      </c>
      <c r="K376" s="205"/>
      <c r="L376" s="205">
        <v>1</v>
      </c>
      <c r="M376" s="205">
        <v>1</v>
      </c>
      <c r="N376" s="205"/>
      <c r="O376" s="205" t="s">
        <v>71</v>
      </c>
      <c r="P376" s="205">
        <v>2</v>
      </c>
    </row>
    <row r="377" spans="1:16">
      <c r="A377" s="205" t="s">
        <v>165</v>
      </c>
      <c r="B377" s="205" t="s">
        <v>166</v>
      </c>
      <c r="C377" s="205">
        <v>11</v>
      </c>
      <c r="D377" s="205">
        <v>42</v>
      </c>
      <c r="E377" s="205" t="s">
        <v>66</v>
      </c>
      <c r="F377" s="205" t="s">
        <v>329</v>
      </c>
      <c r="G377" s="205" t="s">
        <v>369</v>
      </c>
      <c r="H377" s="205" t="s">
        <v>24</v>
      </c>
      <c r="I377" s="205" t="s">
        <v>370</v>
      </c>
      <c r="J377" s="205" t="s">
        <v>441</v>
      </c>
      <c r="K377" s="205"/>
      <c r="L377" s="205">
        <v>1</v>
      </c>
      <c r="M377" s="205">
        <v>1</v>
      </c>
      <c r="N377" s="205"/>
      <c r="O377" s="205" t="s">
        <v>71</v>
      </c>
      <c r="P377" s="205">
        <v>1</v>
      </c>
    </row>
    <row r="378" spans="1:16">
      <c r="A378" s="205" t="s">
        <v>165</v>
      </c>
      <c r="B378" s="205" t="s">
        <v>166</v>
      </c>
      <c r="C378" s="205">
        <v>11</v>
      </c>
      <c r="D378" s="205">
        <v>42</v>
      </c>
      <c r="E378" s="205" t="s">
        <v>66</v>
      </c>
      <c r="F378" s="205" t="s">
        <v>329</v>
      </c>
      <c r="G378" s="205" t="s">
        <v>12</v>
      </c>
      <c r="H378" s="205" t="s">
        <v>22</v>
      </c>
      <c r="I378" s="205" t="s">
        <v>330</v>
      </c>
      <c r="J378" s="205" t="s">
        <v>360</v>
      </c>
      <c r="K378" s="205" t="s">
        <v>302</v>
      </c>
      <c r="L378" s="205">
        <v>5</v>
      </c>
      <c r="M378" s="205"/>
      <c r="N378" s="205">
        <v>0</v>
      </c>
      <c r="O378" s="205" t="s">
        <v>71</v>
      </c>
      <c r="P378" s="205">
        <v>1</v>
      </c>
    </row>
    <row r="379" spans="1:16">
      <c r="A379" s="205" t="s">
        <v>165</v>
      </c>
      <c r="B379" s="205" t="s">
        <v>166</v>
      </c>
      <c r="C379" s="205">
        <v>11</v>
      </c>
      <c r="D379" s="205">
        <v>42</v>
      </c>
      <c r="E379" s="205" t="s">
        <v>66</v>
      </c>
      <c r="F379" s="205" t="s">
        <v>329</v>
      </c>
      <c r="G379" s="205" t="s">
        <v>12</v>
      </c>
      <c r="H379" s="205" t="s">
        <v>22</v>
      </c>
      <c r="I379" s="205" t="s">
        <v>442</v>
      </c>
      <c r="J379" s="205" t="s">
        <v>371</v>
      </c>
      <c r="K379" s="205" t="s">
        <v>262</v>
      </c>
      <c r="L379" s="205">
        <v>1</v>
      </c>
      <c r="M379" s="205">
        <v>1</v>
      </c>
      <c r="N379" s="205"/>
      <c r="O379" s="205" t="s">
        <v>71</v>
      </c>
      <c r="P379" s="205">
        <v>1</v>
      </c>
    </row>
    <row r="380" spans="1:16">
      <c r="A380" s="205" t="s">
        <v>165</v>
      </c>
      <c r="B380" s="205" t="s">
        <v>166</v>
      </c>
      <c r="C380" s="205">
        <v>11</v>
      </c>
      <c r="D380" s="205">
        <v>42</v>
      </c>
      <c r="E380" s="205" t="s">
        <v>66</v>
      </c>
      <c r="F380" s="205" t="s">
        <v>329</v>
      </c>
      <c r="G380" s="205" t="s">
        <v>12</v>
      </c>
      <c r="H380" s="205" t="s">
        <v>22</v>
      </c>
      <c r="I380" s="205" t="s">
        <v>343</v>
      </c>
      <c r="J380" s="205" t="s">
        <v>359</v>
      </c>
      <c r="K380" s="205" t="s">
        <v>303</v>
      </c>
      <c r="L380" s="205">
        <v>1</v>
      </c>
      <c r="M380" s="205"/>
      <c r="N380" s="205">
        <v>0</v>
      </c>
      <c r="O380" s="205" t="s">
        <v>71</v>
      </c>
      <c r="P380" s="205">
        <v>21</v>
      </c>
    </row>
    <row r="381" spans="1:16">
      <c r="A381" s="205" t="s">
        <v>165</v>
      </c>
      <c r="B381" s="205" t="s">
        <v>166</v>
      </c>
      <c r="C381" s="205">
        <v>11</v>
      </c>
      <c r="D381" s="205">
        <v>42</v>
      </c>
      <c r="E381" s="205" t="s">
        <v>66</v>
      </c>
      <c r="F381" s="205" t="s">
        <v>329</v>
      </c>
      <c r="G381" s="205" t="s">
        <v>12</v>
      </c>
      <c r="H381" s="205" t="s">
        <v>22</v>
      </c>
      <c r="I381" s="205" t="s">
        <v>343</v>
      </c>
      <c r="J381" s="205" t="s">
        <v>334</v>
      </c>
      <c r="K381" s="205" t="s">
        <v>302</v>
      </c>
      <c r="L381" s="205">
        <v>1</v>
      </c>
      <c r="M381" s="205"/>
      <c r="N381" s="205">
        <v>0</v>
      </c>
      <c r="O381" s="205" t="s">
        <v>71</v>
      </c>
      <c r="P381" s="205">
        <v>21</v>
      </c>
    </row>
    <row r="382" spans="1:16">
      <c r="A382" s="205" t="s">
        <v>165</v>
      </c>
      <c r="B382" s="205" t="s">
        <v>166</v>
      </c>
      <c r="C382" s="205">
        <v>11</v>
      </c>
      <c r="D382" s="205">
        <v>42</v>
      </c>
      <c r="E382" s="205" t="s">
        <v>66</v>
      </c>
      <c r="F382" s="205" t="s">
        <v>329</v>
      </c>
      <c r="G382" s="205" t="s">
        <v>12</v>
      </c>
      <c r="H382" s="205" t="s">
        <v>22</v>
      </c>
      <c r="I382" s="205" t="s">
        <v>343</v>
      </c>
      <c r="J382" s="205" t="s">
        <v>364</v>
      </c>
      <c r="K382" s="205" t="s">
        <v>297</v>
      </c>
      <c r="L382" s="205">
        <v>1</v>
      </c>
      <c r="M382" s="205"/>
      <c r="N382" s="205">
        <v>0</v>
      </c>
      <c r="O382" s="205" t="s">
        <v>71</v>
      </c>
      <c r="P382" s="205">
        <v>21</v>
      </c>
    </row>
    <row r="383" spans="1:16">
      <c r="A383" s="205" t="s">
        <v>165</v>
      </c>
      <c r="B383" s="205" t="s">
        <v>166</v>
      </c>
      <c r="C383" s="205">
        <v>11</v>
      </c>
      <c r="D383" s="205">
        <v>42</v>
      </c>
      <c r="E383" s="205" t="s">
        <v>66</v>
      </c>
      <c r="F383" s="205" t="s">
        <v>329</v>
      </c>
      <c r="G383" s="205" t="s">
        <v>12</v>
      </c>
      <c r="H383" s="205" t="s">
        <v>22</v>
      </c>
      <c r="I383" s="205" t="s">
        <v>343</v>
      </c>
      <c r="J383" s="205" t="s">
        <v>361</v>
      </c>
      <c r="K383" s="205" t="s">
        <v>296</v>
      </c>
      <c r="L383" s="205">
        <v>1</v>
      </c>
      <c r="M383" s="205"/>
      <c r="N383" s="205">
        <v>1</v>
      </c>
      <c r="O383" s="205" t="s">
        <v>71</v>
      </c>
      <c r="P383" s="205">
        <v>21</v>
      </c>
    </row>
    <row r="384" spans="1:16">
      <c r="A384" s="205" t="s">
        <v>165</v>
      </c>
      <c r="B384" s="205" t="s">
        <v>166</v>
      </c>
      <c r="C384" s="205">
        <v>11</v>
      </c>
      <c r="D384" s="205">
        <v>42</v>
      </c>
      <c r="E384" s="205" t="s">
        <v>66</v>
      </c>
      <c r="F384" s="205" t="s">
        <v>329</v>
      </c>
      <c r="G384" s="205" t="s">
        <v>12</v>
      </c>
      <c r="H384" s="205" t="s">
        <v>22</v>
      </c>
      <c r="I384" s="205" t="s">
        <v>343</v>
      </c>
      <c r="J384" s="205" t="s">
        <v>360</v>
      </c>
      <c r="K384" s="205" t="s">
        <v>295</v>
      </c>
      <c r="L384" s="205">
        <v>1</v>
      </c>
      <c r="M384" s="205">
        <v>1</v>
      </c>
      <c r="N384" s="205"/>
      <c r="O384" s="205" t="s">
        <v>71</v>
      </c>
      <c r="P384" s="205">
        <v>21</v>
      </c>
    </row>
    <row r="385" spans="1:16">
      <c r="A385" s="205" t="s">
        <v>161</v>
      </c>
      <c r="B385" s="205" t="s">
        <v>162</v>
      </c>
      <c r="C385" s="205">
        <v>11</v>
      </c>
      <c r="D385" s="205">
        <v>2065</v>
      </c>
      <c r="E385" s="205" t="s">
        <v>66</v>
      </c>
      <c r="F385" s="205" t="s">
        <v>329</v>
      </c>
      <c r="G385" s="205" t="s">
        <v>345</v>
      </c>
      <c r="H385" s="205" t="s">
        <v>18</v>
      </c>
      <c r="I385" s="205" t="s">
        <v>333</v>
      </c>
      <c r="J385" s="205" t="s">
        <v>344</v>
      </c>
      <c r="K385" s="205" t="s">
        <v>303</v>
      </c>
      <c r="L385" s="205">
        <v>5</v>
      </c>
      <c r="M385" s="205"/>
      <c r="N385" s="205">
        <v>0</v>
      </c>
      <c r="O385" s="205" t="s">
        <v>71</v>
      </c>
      <c r="P385" s="205">
        <v>1</v>
      </c>
    </row>
    <row r="386" spans="1:16">
      <c r="A386" s="205" t="s">
        <v>161</v>
      </c>
      <c r="B386" s="205" t="s">
        <v>162</v>
      </c>
      <c r="C386" s="205">
        <v>11</v>
      </c>
      <c r="D386" s="205">
        <v>2065</v>
      </c>
      <c r="E386" s="205" t="s">
        <v>66</v>
      </c>
      <c r="F386" s="205" t="s">
        <v>329</v>
      </c>
      <c r="G386" s="205" t="s">
        <v>345</v>
      </c>
      <c r="H386" s="205" t="s">
        <v>18</v>
      </c>
      <c r="I386" s="205" t="s">
        <v>333</v>
      </c>
      <c r="J386" s="205" t="s">
        <v>393</v>
      </c>
      <c r="K386" s="205" t="s">
        <v>296</v>
      </c>
      <c r="L386" s="205">
        <v>5</v>
      </c>
      <c r="M386" s="205"/>
      <c r="N386" s="205">
        <v>1</v>
      </c>
      <c r="O386" s="205" t="s">
        <v>71</v>
      </c>
      <c r="P386" s="205">
        <v>1</v>
      </c>
    </row>
    <row r="387" spans="1:16">
      <c r="A387" s="205" t="s">
        <v>167</v>
      </c>
      <c r="B387" s="205" t="s">
        <v>306</v>
      </c>
      <c r="C387" s="205">
        <v>11</v>
      </c>
      <c r="D387" s="205">
        <v>33</v>
      </c>
      <c r="E387" s="205" t="s">
        <v>146</v>
      </c>
      <c r="F387" s="205" t="s">
        <v>329</v>
      </c>
      <c r="G387" s="205" t="s">
        <v>369</v>
      </c>
      <c r="H387" s="205" t="s">
        <v>24</v>
      </c>
      <c r="I387" s="205" t="s">
        <v>370</v>
      </c>
      <c r="J387" s="205" t="s">
        <v>443</v>
      </c>
      <c r="K387" s="205"/>
      <c r="L387" s="205">
        <v>1</v>
      </c>
      <c r="M387" s="205"/>
      <c r="N387" s="205">
        <v>5</v>
      </c>
      <c r="O387" s="205" t="s">
        <v>71</v>
      </c>
      <c r="P387" s="205">
        <v>1</v>
      </c>
    </row>
    <row r="388" spans="1:16">
      <c r="A388" s="205" t="s">
        <v>167</v>
      </c>
      <c r="B388" s="205" t="s">
        <v>306</v>
      </c>
      <c r="C388" s="205">
        <v>11</v>
      </c>
      <c r="D388" s="205">
        <v>33</v>
      </c>
      <c r="E388" s="205" t="s">
        <v>146</v>
      </c>
      <c r="F388" s="205" t="s">
        <v>329</v>
      </c>
      <c r="G388" s="205" t="s">
        <v>12</v>
      </c>
      <c r="H388" s="205" t="s">
        <v>22</v>
      </c>
      <c r="I388" s="205" t="s">
        <v>330</v>
      </c>
      <c r="J388" s="205" t="s">
        <v>360</v>
      </c>
      <c r="K388" s="205" t="s">
        <v>302</v>
      </c>
      <c r="L388" s="205">
        <v>5</v>
      </c>
      <c r="M388" s="205"/>
      <c r="N388" s="205">
        <v>0</v>
      </c>
      <c r="O388" s="205" t="s">
        <v>71</v>
      </c>
      <c r="P388" s="205">
        <v>1</v>
      </c>
    </row>
    <row r="389" spans="1:16">
      <c r="A389" s="205" t="s">
        <v>288</v>
      </c>
      <c r="B389" s="205" t="s">
        <v>289</v>
      </c>
      <c r="C389" s="205">
        <v>11</v>
      </c>
      <c r="D389" s="205">
        <v>63</v>
      </c>
      <c r="E389" s="205" t="s">
        <v>68</v>
      </c>
      <c r="F389" s="205" t="s">
        <v>329</v>
      </c>
      <c r="G389" s="205" t="s">
        <v>12</v>
      </c>
      <c r="H389" s="205" t="s">
        <v>22</v>
      </c>
      <c r="I389" s="205" t="s">
        <v>330</v>
      </c>
      <c r="J389" s="205" t="s">
        <v>360</v>
      </c>
      <c r="K389" s="205" t="s">
        <v>302</v>
      </c>
      <c r="L389" s="205">
        <v>5</v>
      </c>
      <c r="M389" s="205"/>
      <c r="N389" s="205">
        <v>0</v>
      </c>
      <c r="O389" s="205" t="s">
        <v>71</v>
      </c>
      <c r="P389" s="205">
        <v>1</v>
      </c>
    </row>
    <row r="390" spans="1:16">
      <c r="A390" s="205" t="s">
        <v>288</v>
      </c>
      <c r="B390" s="205" t="s">
        <v>289</v>
      </c>
      <c r="C390" s="205">
        <v>11</v>
      </c>
      <c r="D390" s="205">
        <v>63</v>
      </c>
      <c r="E390" s="205" t="s">
        <v>68</v>
      </c>
      <c r="F390" s="205" t="s">
        <v>329</v>
      </c>
      <c r="G390" s="205" t="s">
        <v>12</v>
      </c>
      <c r="H390" s="205" t="s">
        <v>22</v>
      </c>
      <c r="I390" s="205" t="s">
        <v>330</v>
      </c>
      <c r="J390" s="205" t="s">
        <v>331</v>
      </c>
      <c r="K390" s="205" t="s">
        <v>282</v>
      </c>
      <c r="L390" s="205">
        <v>5</v>
      </c>
      <c r="M390" s="205"/>
      <c r="N390" s="205">
        <v>1</v>
      </c>
      <c r="O390" s="205" t="s">
        <v>71</v>
      </c>
      <c r="P390" s="205">
        <v>1</v>
      </c>
    </row>
    <row r="391" spans="1:16">
      <c r="A391" s="205" t="s">
        <v>292</v>
      </c>
      <c r="B391" s="205" t="s">
        <v>285</v>
      </c>
      <c r="C391" s="205">
        <v>11</v>
      </c>
      <c r="D391" s="205">
        <v>60</v>
      </c>
      <c r="E391" s="205" t="s">
        <v>68</v>
      </c>
      <c r="F391" s="205" t="s">
        <v>329</v>
      </c>
      <c r="G391" s="205" t="s">
        <v>12</v>
      </c>
      <c r="H391" s="205" t="s">
        <v>22</v>
      </c>
      <c r="I391" s="205" t="s">
        <v>330</v>
      </c>
      <c r="J391" s="205" t="s">
        <v>360</v>
      </c>
      <c r="K391" s="205" t="s">
        <v>302</v>
      </c>
      <c r="L391" s="205">
        <v>5</v>
      </c>
      <c r="M391" s="205"/>
      <c r="N391" s="205">
        <v>0</v>
      </c>
      <c r="O391" s="205" t="s">
        <v>72</v>
      </c>
      <c r="P391" s="205">
        <v>1</v>
      </c>
    </row>
    <row r="392" spans="1:16">
      <c r="A392" s="205" t="s">
        <v>292</v>
      </c>
      <c r="B392" s="205" t="s">
        <v>285</v>
      </c>
      <c r="C392" s="205">
        <v>11</v>
      </c>
      <c r="D392" s="205">
        <v>60</v>
      </c>
      <c r="E392" s="205" t="s">
        <v>68</v>
      </c>
      <c r="F392" s="205" t="s">
        <v>329</v>
      </c>
      <c r="G392" s="205" t="s">
        <v>12</v>
      </c>
      <c r="H392" s="205" t="s">
        <v>22</v>
      </c>
      <c r="I392" s="205" t="s">
        <v>330</v>
      </c>
      <c r="J392" s="205" t="s">
        <v>331</v>
      </c>
      <c r="K392" s="205" t="s">
        <v>282</v>
      </c>
      <c r="L392" s="205">
        <v>5</v>
      </c>
      <c r="M392" s="205"/>
      <c r="N392" s="205">
        <v>1</v>
      </c>
      <c r="O392" s="205" t="s">
        <v>72</v>
      </c>
      <c r="P392" s="205">
        <v>1</v>
      </c>
    </row>
    <row r="393" spans="1:16">
      <c r="A393" s="205" t="s">
        <v>290</v>
      </c>
      <c r="B393" s="205" t="s">
        <v>291</v>
      </c>
      <c r="C393" s="205">
        <v>11</v>
      </c>
      <c r="D393" s="205">
        <v>90</v>
      </c>
      <c r="E393" s="205" t="s">
        <v>68</v>
      </c>
      <c r="F393" s="205" t="s">
        <v>329</v>
      </c>
      <c r="G393" s="205" t="s">
        <v>12</v>
      </c>
      <c r="H393" s="205" t="s">
        <v>22</v>
      </c>
      <c r="I393" s="205" t="s">
        <v>330</v>
      </c>
      <c r="J393" s="205" t="s">
        <v>360</v>
      </c>
      <c r="K393" s="205" t="s">
        <v>302</v>
      </c>
      <c r="L393" s="205">
        <v>5</v>
      </c>
      <c r="M393" s="205"/>
      <c r="N393" s="205">
        <v>0</v>
      </c>
      <c r="O393" s="205" t="s">
        <v>71</v>
      </c>
      <c r="P393" s="205">
        <v>1</v>
      </c>
    </row>
    <row r="394" spans="1:16">
      <c r="A394" s="205" t="s">
        <v>290</v>
      </c>
      <c r="B394" s="205" t="s">
        <v>291</v>
      </c>
      <c r="C394" s="205">
        <v>11</v>
      </c>
      <c r="D394" s="205">
        <v>90</v>
      </c>
      <c r="E394" s="205" t="s">
        <v>68</v>
      </c>
      <c r="F394" s="205" t="s">
        <v>329</v>
      </c>
      <c r="G394" s="205" t="s">
        <v>12</v>
      </c>
      <c r="H394" s="205" t="s">
        <v>22</v>
      </c>
      <c r="I394" s="205" t="s">
        <v>330</v>
      </c>
      <c r="J394" s="205" t="s">
        <v>331</v>
      </c>
      <c r="K394" s="205" t="s">
        <v>282</v>
      </c>
      <c r="L394" s="205">
        <v>5</v>
      </c>
      <c r="M394" s="205"/>
      <c r="N394" s="205">
        <v>1</v>
      </c>
      <c r="O394" s="205" t="s">
        <v>71</v>
      </c>
      <c r="P394" s="205">
        <v>1</v>
      </c>
    </row>
    <row r="395" spans="1:16">
      <c r="A395" s="205" t="s">
        <v>286</v>
      </c>
      <c r="B395" s="205" t="s">
        <v>287</v>
      </c>
      <c r="C395" s="205">
        <v>11</v>
      </c>
      <c r="D395" s="205">
        <v>50</v>
      </c>
      <c r="E395" s="205" t="s">
        <v>146</v>
      </c>
      <c r="F395" s="205" t="s">
        <v>329</v>
      </c>
      <c r="G395" s="205" t="s">
        <v>345</v>
      </c>
      <c r="H395" s="205" t="s">
        <v>18</v>
      </c>
      <c r="I395" s="205" t="s">
        <v>333</v>
      </c>
      <c r="J395" s="205" t="s">
        <v>334</v>
      </c>
      <c r="K395" s="205" t="s">
        <v>302</v>
      </c>
      <c r="L395" s="205">
        <v>5</v>
      </c>
      <c r="M395" s="205"/>
      <c r="N395" s="205">
        <v>0</v>
      </c>
      <c r="O395" s="205" t="s">
        <v>71</v>
      </c>
      <c r="P395" s="205">
        <v>1</v>
      </c>
    </row>
    <row r="396" spans="1:16">
      <c r="A396" s="205" t="s">
        <v>286</v>
      </c>
      <c r="B396" s="205" t="s">
        <v>287</v>
      </c>
      <c r="C396" s="205">
        <v>11</v>
      </c>
      <c r="D396" s="205">
        <v>50</v>
      </c>
      <c r="E396" s="205" t="s">
        <v>146</v>
      </c>
      <c r="F396" s="205" t="s">
        <v>329</v>
      </c>
      <c r="G396" s="205" t="s">
        <v>345</v>
      </c>
      <c r="H396" s="205" t="s">
        <v>18</v>
      </c>
      <c r="I396" s="205" t="s">
        <v>333</v>
      </c>
      <c r="J396" s="205" t="s">
        <v>361</v>
      </c>
      <c r="K396" s="205" t="s">
        <v>296</v>
      </c>
      <c r="L396" s="205">
        <v>5</v>
      </c>
      <c r="M396" s="205"/>
      <c r="N396" s="205">
        <v>1</v>
      </c>
      <c r="O396" s="205" t="s">
        <v>71</v>
      </c>
      <c r="P396" s="205">
        <v>1</v>
      </c>
    </row>
    <row r="397" spans="1:16">
      <c r="A397" s="205" t="s">
        <v>307</v>
      </c>
      <c r="B397" s="205" t="s">
        <v>308</v>
      </c>
      <c r="C397" s="205">
        <v>11</v>
      </c>
      <c r="D397" s="205">
        <v>48300</v>
      </c>
      <c r="E397" s="205" t="s">
        <v>66</v>
      </c>
      <c r="F397" s="205" t="s">
        <v>394</v>
      </c>
      <c r="G397" s="205" t="s">
        <v>345</v>
      </c>
      <c r="H397" s="205" t="s">
        <v>18</v>
      </c>
      <c r="I397" s="205" t="s">
        <v>333</v>
      </c>
      <c r="J397" s="205" t="s">
        <v>334</v>
      </c>
      <c r="K397" s="205" t="s">
        <v>386</v>
      </c>
      <c r="L397" s="205">
        <v>5</v>
      </c>
      <c r="M397" s="205"/>
      <c r="N397" s="205">
        <v>0</v>
      </c>
      <c r="O397" s="205" t="s">
        <v>71</v>
      </c>
      <c r="P397" s="205">
        <v>1</v>
      </c>
    </row>
    <row r="398" spans="1:16">
      <c r="A398" s="205" t="s">
        <v>307</v>
      </c>
      <c r="B398" s="205" t="s">
        <v>308</v>
      </c>
      <c r="C398" s="205">
        <v>11</v>
      </c>
      <c r="D398" s="205">
        <v>48300</v>
      </c>
      <c r="E398" s="205" t="s">
        <v>66</v>
      </c>
      <c r="F398" s="205" t="s">
        <v>394</v>
      </c>
      <c r="G398" s="205" t="s">
        <v>345</v>
      </c>
      <c r="H398" s="205" t="s">
        <v>18</v>
      </c>
      <c r="I398" s="205" t="s">
        <v>333</v>
      </c>
      <c r="J398" s="205" t="s">
        <v>364</v>
      </c>
      <c r="K398" s="205" t="s">
        <v>365</v>
      </c>
      <c r="L398" s="205">
        <v>5</v>
      </c>
      <c r="M398" s="205"/>
      <c r="N398" s="205">
        <v>1</v>
      </c>
      <c r="O398" s="205" t="s">
        <v>71</v>
      </c>
      <c r="P398" s="205">
        <v>1</v>
      </c>
    </row>
    <row r="399" spans="1:16">
      <c r="A399" s="205" t="s">
        <v>151</v>
      </c>
      <c r="B399" s="205" t="s">
        <v>152</v>
      </c>
      <c r="C399" s="205">
        <v>11</v>
      </c>
      <c r="D399" s="205">
        <v>2114</v>
      </c>
      <c r="E399" s="205" t="s">
        <v>66</v>
      </c>
      <c r="F399" s="205" t="s">
        <v>329</v>
      </c>
      <c r="G399" s="205" t="s">
        <v>369</v>
      </c>
      <c r="H399" s="205" t="s">
        <v>24</v>
      </c>
      <c r="I399" s="205" t="s">
        <v>370</v>
      </c>
      <c r="J399" s="205" t="s">
        <v>444</v>
      </c>
      <c r="K399" s="205"/>
      <c r="L399" s="205">
        <v>1</v>
      </c>
      <c r="M399" s="205"/>
      <c r="N399" s="205">
        <v>0</v>
      </c>
      <c r="O399" s="205" t="s">
        <v>71</v>
      </c>
      <c r="P399" s="205">
        <v>1</v>
      </c>
    </row>
    <row r="400" spans="1:16">
      <c r="A400" s="205" t="s">
        <v>151</v>
      </c>
      <c r="B400" s="205" t="s">
        <v>152</v>
      </c>
      <c r="C400" s="205">
        <v>11</v>
      </c>
      <c r="D400" s="205">
        <v>2114</v>
      </c>
      <c r="E400" s="205" t="s">
        <v>66</v>
      </c>
      <c r="F400" s="205" t="s">
        <v>329</v>
      </c>
      <c r="G400" s="205" t="s">
        <v>390</v>
      </c>
      <c r="H400" s="205" t="s">
        <v>22</v>
      </c>
      <c r="I400" s="205" t="s">
        <v>333</v>
      </c>
      <c r="J400" s="205" t="s">
        <v>387</v>
      </c>
      <c r="K400" s="205" t="s">
        <v>388</v>
      </c>
      <c r="L400" s="205">
        <v>5</v>
      </c>
      <c r="M400" s="205"/>
      <c r="N400" s="205">
        <v>0</v>
      </c>
      <c r="O400" s="205" t="s">
        <v>71</v>
      </c>
      <c r="P400" s="205">
        <v>1</v>
      </c>
    </row>
    <row r="401" spans="1:16">
      <c r="A401" s="205" t="s">
        <v>151</v>
      </c>
      <c r="B401" s="205" t="s">
        <v>152</v>
      </c>
      <c r="C401" s="205">
        <v>11</v>
      </c>
      <c r="D401" s="205">
        <v>2114</v>
      </c>
      <c r="E401" s="205" t="s">
        <v>66</v>
      </c>
      <c r="F401" s="205" t="s">
        <v>329</v>
      </c>
      <c r="G401" s="205" t="s">
        <v>345</v>
      </c>
      <c r="H401" s="205" t="s">
        <v>18</v>
      </c>
      <c r="I401" s="205" t="s">
        <v>333</v>
      </c>
      <c r="J401" s="205" t="s">
        <v>387</v>
      </c>
      <c r="K401" s="205" t="s">
        <v>388</v>
      </c>
      <c r="L401" s="205">
        <v>5</v>
      </c>
      <c r="M401" s="205"/>
      <c r="N401" s="205">
        <v>0</v>
      </c>
      <c r="O401" s="205" t="s">
        <v>71</v>
      </c>
      <c r="P401" s="205">
        <v>1</v>
      </c>
    </row>
    <row r="402" spans="1:16">
      <c r="A402" s="205" t="s">
        <v>157</v>
      </c>
      <c r="B402" s="205" t="s">
        <v>158</v>
      </c>
      <c r="C402" s="205">
        <v>11</v>
      </c>
      <c r="D402" s="205">
        <v>79</v>
      </c>
      <c r="E402" s="205" t="s">
        <v>66</v>
      </c>
      <c r="F402" s="205" t="s">
        <v>329</v>
      </c>
      <c r="G402" s="205" t="s">
        <v>369</v>
      </c>
      <c r="H402" s="205" t="s">
        <v>24</v>
      </c>
      <c r="I402" s="205" t="s">
        <v>370</v>
      </c>
      <c r="J402" s="205" t="s">
        <v>445</v>
      </c>
      <c r="K402" s="205"/>
      <c r="L402" s="205">
        <v>1</v>
      </c>
      <c r="M402" s="205"/>
      <c r="N402" s="205">
        <v>0</v>
      </c>
      <c r="O402" s="205" t="s">
        <v>71</v>
      </c>
      <c r="P402" s="205">
        <v>1</v>
      </c>
    </row>
    <row r="403" spans="1:16">
      <c r="A403" s="205" t="s">
        <v>157</v>
      </c>
      <c r="B403" s="205" t="s">
        <v>158</v>
      </c>
      <c r="C403" s="205">
        <v>11</v>
      </c>
      <c r="D403" s="205">
        <v>79</v>
      </c>
      <c r="E403" s="205" t="s">
        <v>66</v>
      </c>
      <c r="F403" s="205" t="s">
        <v>329</v>
      </c>
      <c r="G403" s="205" t="s">
        <v>414</v>
      </c>
      <c r="H403" s="205" t="s">
        <v>34</v>
      </c>
      <c r="I403" s="205" t="s">
        <v>385</v>
      </c>
      <c r="J403" s="205" t="s">
        <v>446</v>
      </c>
      <c r="K403" s="205"/>
      <c r="L403" s="205">
        <v>5</v>
      </c>
      <c r="M403" s="205"/>
      <c r="N403" s="205">
        <v>5</v>
      </c>
      <c r="O403" s="205" t="s">
        <v>71</v>
      </c>
      <c r="P403" s="205">
        <v>1</v>
      </c>
    </row>
    <row r="404" spans="1:16">
      <c r="A404" s="205" t="s">
        <v>172</v>
      </c>
      <c r="B404" s="205" t="s">
        <v>173</v>
      </c>
      <c r="C404" s="205">
        <v>11</v>
      </c>
      <c r="D404" s="205">
        <v>50</v>
      </c>
      <c r="E404" s="205" t="s">
        <v>146</v>
      </c>
      <c r="F404" s="205" t="s">
        <v>329</v>
      </c>
      <c r="G404" s="205" t="s">
        <v>12</v>
      </c>
      <c r="H404" s="205" t="s">
        <v>22</v>
      </c>
      <c r="I404" s="205" t="s">
        <v>330</v>
      </c>
      <c r="J404" s="205" t="s">
        <v>360</v>
      </c>
      <c r="K404" s="205" t="s">
        <v>302</v>
      </c>
      <c r="L404" s="205">
        <v>5</v>
      </c>
      <c r="M404" s="205"/>
      <c r="N404" s="205">
        <v>0</v>
      </c>
      <c r="O404" s="205" t="s">
        <v>71</v>
      </c>
      <c r="P404" s="205">
        <v>1</v>
      </c>
    </row>
    <row r="405" spans="1:16">
      <c r="A405" s="205" t="s">
        <v>172</v>
      </c>
      <c r="B405" s="205" t="s">
        <v>173</v>
      </c>
      <c r="C405" s="205">
        <v>11</v>
      </c>
      <c r="D405" s="205">
        <v>50</v>
      </c>
      <c r="E405" s="205" t="s">
        <v>146</v>
      </c>
      <c r="F405" s="205" t="s">
        <v>329</v>
      </c>
      <c r="G405" s="205" t="s">
        <v>332</v>
      </c>
      <c r="H405" s="205" t="s">
        <v>22</v>
      </c>
      <c r="I405" s="205" t="s">
        <v>333</v>
      </c>
      <c r="J405" s="205" t="s">
        <v>359</v>
      </c>
      <c r="K405" s="205" t="s">
        <v>303</v>
      </c>
      <c r="L405" s="205">
        <v>1</v>
      </c>
      <c r="M405" s="205"/>
      <c r="N405" s="205">
        <v>0</v>
      </c>
      <c r="O405" s="205" t="s">
        <v>71</v>
      </c>
      <c r="P405" s="205">
        <v>1</v>
      </c>
    </row>
    <row r="406" spans="1:16">
      <c r="A406" s="205" t="s">
        <v>172</v>
      </c>
      <c r="B406" s="205" t="s">
        <v>173</v>
      </c>
      <c r="C406" s="205">
        <v>11</v>
      </c>
      <c r="D406" s="205">
        <v>50</v>
      </c>
      <c r="E406" s="205" t="s">
        <v>146</v>
      </c>
      <c r="F406" s="205" t="s">
        <v>329</v>
      </c>
      <c r="G406" s="205" t="s">
        <v>332</v>
      </c>
      <c r="H406" s="205" t="s">
        <v>22</v>
      </c>
      <c r="I406" s="205" t="s">
        <v>333</v>
      </c>
      <c r="J406" s="205" t="s">
        <v>364</v>
      </c>
      <c r="K406" s="205" t="s">
        <v>297</v>
      </c>
      <c r="L406" s="205">
        <v>1</v>
      </c>
      <c r="M406" s="205"/>
      <c r="N406" s="205">
        <v>0</v>
      </c>
      <c r="O406" s="205" t="s">
        <v>71</v>
      </c>
      <c r="P406" s="205">
        <v>1</v>
      </c>
    </row>
    <row r="407" spans="1:16">
      <c r="A407" s="205" t="s">
        <v>172</v>
      </c>
      <c r="B407" s="205" t="s">
        <v>173</v>
      </c>
      <c r="C407" s="205">
        <v>11</v>
      </c>
      <c r="D407" s="205">
        <v>50</v>
      </c>
      <c r="E407" s="205" t="s">
        <v>146</v>
      </c>
      <c r="F407" s="205" t="s">
        <v>329</v>
      </c>
      <c r="G407" s="205" t="s">
        <v>332</v>
      </c>
      <c r="H407" s="205" t="s">
        <v>22</v>
      </c>
      <c r="I407" s="205" t="s">
        <v>333</v>
      </c>
      <c r="J407" s="205" t="s">
        <v>361</v>
      </c>
      <c r="K407" s="205" t="s">
        <v>296</v>
      </c>
      <c r="L407" s="205">
        <v>1</v>
      </c>
      <c r="M407" s="205"/>
      <c r="N407" s="205">
        <v>1</v>
      </c>
      <c r="O407" s="205" t="s">
        <v>71</v>
      </c>
      <c r="P407" s="205">
        <v>1</v>
      </c>
    </row>
    <row r="408" spans="1:16">
      <c r="A408" s="205" t="s">
        <v>172</v>
      </c>
      <c r="B408" s="205" t="s">
        <v>173</v>
      </c>
      <c r="C408" s="205">
        <v>11</v>
      </c>
      <c r="D408" s="205">
        <v>50</v>
      </c>
      <c r="E408" s="205" t="s">
        <v>146</v>
      </c>
      <c r="F408" s="205" t="s">
        <v>329</v>
      </c>
      <c r="G408" s="205" t="s">
        <v>332</v>
      </c>
      <c r="H408" s="205" t="s">
        <v>22</v>
      </c>
      <c r="I408" s="205" t="s">
        <v>333</v>
      </c>
      <c r="J408" s="205" t="s">
        <v>360</v>
      </c>
      <c r="K408" s="205" t="s">
        <v>295</v>
      </c>
      <c r="L408" s="205">
        <v>1</v>
      </c>
      <c r="M408" s="205"/>
      <c r="N408" s="205">
        <v>1</v>
      </c>
      <c r="O408" s="205" t="s">
        <v>71</v>
      </c>
      <c r="P408" s="205">
        <v>1</v>
      </c>
    </row>
    <row r="409" spans="1:16" ht="13.5" thickBot="1">
      <c r="A409" s="206" t="s">
        <v>172</v>
      </c>
      <c r="B409" s="206" t="s">
        <v>173</v>
      </c>
      <c r="C409" s="206">
        <v>11</v>
      </c>
      <c r="D409" s="206">
        <v>50</v>
      </c>
      <c r="E409" s="206" t="s">
        <v>146</v>
      </c>
      <c r="F409" s="206" t="s">
        <v>329</v>
      </c>
      <c r="G409" s="206" t="s">
        <v>332</v>
      </c>
      <c r="H409" s="206" t="s">
        <v>22</v>
      </c>
      <c r="I409" s="206" t="s">
        <v>333</v>
      </c>
      <c r="J409" s="206" t="s">
        <v>362</v>
      </c>
      <c r="K409" s="206" t="s">
        <v>282</v>
      </c>
      <c r="L409" s="206">
        <v>1</v>
      </c>
      <c r="M409" s="206"/>
      <c r="N409" s="206">
        <v>1</v>
      </c>
      <c r="O409" s="206" t="s">
        <v>71</v>
      </c>
      <c r="P409" s="206">
        <v>1</v>
      </c>
    </row>
  </sheetData>
  <autoFilter ref="A1:P409"/>
  <pageMargins left="0.7" right="0.7" top="0.75" bottom="0.75" header="0.3" footer="0.3"/>
  <pageSetup orientation="portrait" horizontalDpi="0" verticalDpi="0" r:id="rId1"/>
</worksheet>
</file>

<file path=xl/worksheets/sheet5.xml><?xml version="1.0" encoding="utf-8"?>
<worksheet xmlns="http://schemas.openxmlformats.org/spreadsheetml/2006/main" xmlns:r="http://schemas.openxmlformats.org/officeDocument/2006/relationships">
  <sheetPr codeName="Sheet9">
    <pageSetUpPr fitToPage="1"/>
  </sheetPr>
  <dimension ref="A1:AD61"/>
  <sheetViews>
    <sheetView workbookViewId="0">
      <selection sqref="A1:G1"/>
    </sheetView>
  </sheetViews>
  <sheetFormatPr defaultColWidth="7" defaultRowHeight="11.25"/>
  <cols>
    <col min="1" max="1" width="7.7109375" style="3" bestFit="1" customWidth="1"/>
    <col min="2" max="2" width="36.5703125" style="3" customWidth="1"/>
    <col min="3" max="3" width="8.42578125" style="3" bestFit="1" customWidth="1"/>
    <col min="4" max="4" width="1.7109375" style="3" customWidth="1"/>
    <col min="5" max="5" width="22" style="13" customWidth="1"/>
    <col min="6" max="6" width="1.7109375" style="13" customWidth="1"/>
    <col min="7" max="7" width="15.5703125" style="13" customWidth="1"/>
    <col min="8" max="8" width="2.42578125" style="12" customWidth="1"/>
    <col min="9" max="9" width="10" style="12" customWidth="1"/>
    <col min="10" max="10" width="9.28515625" style="12" customWidth="1"/>
    <col min="11" max="11" width="8.42578125" style="12" customWidth="1"/>
    <col min="12" max="12" width="11.85546875" style="12" customWidth="1"/>
    <col min="13" max="13" width="13.5703125" style="3" customWidth="1"/>
    <col min="14" max="14" width="3.28515625" style="3" customWidth="1"/>
    <col min="15" max="15" width="13.140625" style="3" customWidth="1"/>
    <col min="16" max="16" width="15.42578125" style="3" customWidth="1"/>
    <col min="17" max="17" width="2.42578125" style="3" customWidth="1"/>
    <col min="18" max="18" width="7.42578125" style="3" customWidth="1"/>
    <col min="19" max="19" width="10.7109375" style="3" customWidth="1"/>
    <col min="20" max="16384" width="7" style="3"/>
  </cols>
  <sheetData>
    <row r="1" spans="1:20" ht="15.75">
      <c r="A1" s="164" t="s">
        <v>223</v>
      </c>
      <c r="B1" s="165"/>
      <c r="C1" s="165"/>
      <c r="D1" s="165"/>
      <c r="E1" s="165"/>
      <c r="F1" s="165"/>
      <c r="G1" s="165"/>
      <c r="H1" s="15"/>
      <c r="I1" s="15"/>
      <c r="J1" s="15"/>
      <c r="K1" s="15"/>
      <c r="L1" s="15"/>
    </row>
    <row r="2" spans="1:20" s="4" customFormat="1" ht="15">
      <c r="A2" s="4" t="s">
        <v>10</v>
      </c>
      <c r="B2" s="4" t="s">
        <v>15</v>
      </c>
      <c r="C2" s="4" t="s">
        <v>16</v>
      </c>
      <c r="E2" s="166" t="s">
        <v>177</v>
      </c>
      <c r="F2" s="166"/>
      <c r="G2" s="166"/>
      <c r="H2" s="166"/>
      <c r="I2" s="166"/>
      <c r="J2" s="166"/>
      <c r="K2" s="166"/>
      <c r="L2" s="166"/>
      <c r="M2" s="166"/>
      <c r="N2" s="166"/>
    </row>
    <row r="3" spans="1:20" ht="11.25" customHeight="1">
      <c r="A3" s="16">
        <v>1</v>
      </c>
      <c r="B3" s="16" t="s">
        <v>17</v>
      </c>
      <c r="C3" s="5" t="s">
        <v>18</v>
      </c>
      <c r="D3" s="17"/>
      <c r="E3" s="17"/>
      <c r="F3" s="18"/>
      <c r="H3" s="19"/>
      <c r="I3" s="139" t="s">
        <v>224</v>
      </c>
      <c r="J3" s="169" t="s">
        <v>178</v>
      </c>
      <c r="K3" s="172" t="s">
        <v>179</v>
      </c>
      <c r="L3" s="186" t="s">
        <v>180</v>
      </c>
      <c r="M3" s="172" t="s">
        <v>225</v>
      </c>
      <c r="N3" s="20" t="s">
        <v>20</v>
      </c>
      <c r="O3" s="175" t="s">
        <v>181</v>
      </c>
      <c r="P3" s="139" t="s">
        <v>226</v>
      </c>
    </row>
    <row r="4" spans="1:20" ht="11.25" customHeight="1">
      <c r="A4" s="16">
        <v>2</v>
      </c>
      <c r="B4" s="16" t="s">
        <v>19</v>
      </c>
      <c r="C4" s="5" t="s">
        <v>18</v>
      </c>
      <c r="D4" s="21"/>
      <c r="E4" s="22" t="s">
        <v>227</v>
      </c>
      <c r="F4" s="21"/>
      <c r="G4" s="172" t="s">
        <v>182</v>
      </c>
      <c r="H4" s="23"/>
      <c r="I4" s="167"/>
      <c r="J4" s="170"/>
      <c r="K4" s="173"/>
      <c r="L4" s="187"/>
      <c r="M4" s="189"/>
      <c r="O4" s="176"/>
      <c r="P4" s="204"/>
    </row>
    <row r="5" spans="1:20" ht="11.25" customHeight="1">
      <c r="A5" s="5">
        <v>3</v>
      </c>
      <c r="B5" s="5" t="s">
        <v>21</v>
      </c>
      <c r="C5" s="5" t="s">
        <v>22</v>
      </c>
      <c r="D5" s="18"/>
      <c r="E5" s="24"/>
      <c r="F5" s="18"/>
      <c r="G5" s="174"/>
      <c r="H5" s="23"/>
      <c r="I5" s="167"/>
      <c r="J5" s="171"/>
      <c r="K5" s="173"/>
      <c r="L5" s="187"/>
      <c r="M5" s="189"/>
      <c r="O5" s="177"/>
      <c r="P5" s="147"/>
    </row>
    <row r="6" spans="1:20" ht="15">
      <c r="A6" s="5">
        <v>4</v>
      </c>
      <c r="B6" s="5" t="s">
        <v>23</v>
      </c>
      <c r="C6" s="5" t="s">
        <v>22</v>
      </c>
      <c r="D6" s="17"/>
      <c r="E6" s="17"/>
      <c r="F6" s="18"/>
      <c r="G6" s="24"/>
      <c r="H6" s="23"/>
      <c r="I6" s="168"/>
      <c r="J6" s="25"/>
      <c r="K6" s="173"/>
      <c r="L6" s="187"/>
      <c r="M6" s="189"/>
      <c r="P6" s="26"/>
      <c r="Q6" s="17"/>
    </row>
    <row r="7" spans="1:20" ht="11.25" customHeight="1">
      <c r="A7" s="5">
        <v>5</v>
      </c>
      <c r="B7" s="6" t="s">
        <v>183</v>
      </c>
      <c r="C7" s="5" t="s">
        <v>24</v>
      </c>
      <c r="D7" s="9"/>
      <c r="E7" s="27" t="s">
        <v>184</v>
      </c>
      <c r="H7" s="28"/>
      <c r="I7" s="29"/>
      <c r="J7" s="29"/>
      <c r="K7" s="173"/>
      <c r="L7" s="187"/>
      <c r="M7" s="189"/>
      <c r="N7" s="30"/>
      <c r="O7" s="13"/>
    </row>
    <row r="8" spans="1:20" ht="11.25" customHeight="1">
      <c r="A8" s="5">
        <v>6</v>
      </c>
      <c r="B8" s="5" t="s">
        <v>25</v>
      </c>
      <c r="C8" s="5" t="s">
        <v>24</v>
      </c>
      <c r="D8" s="18"/>
      <c r="E8" s="31"/>
      <c r="H8" s="28"/>
      <c r="I8" s="29"/>
      <c r="J8" s="29"/>
      <c r="K8" s="173"/>
      <c r="L8" s="187"/>
      <c r="M8" s="189"/>
      <c r="N8" s="13"/>
      <c r="O8" s="178" t="s">
        <v>30</v>
      </c>
      <c r="P8" s="179"/>
    </row>
    <row r="9" spans="1:20" ht="16.5" customHeight="1">
      <c r="A9" s="5">
        <v>7</v>
      </c>
      <c r="B9" s="5" t="s">
        <v>26</v>
      </c>
      <c r="C9" s="7" t="s">
        <v>34</v>
      </c>
      <c r="D9" s="23"/>
      <c r="E9" s="32" t="s">
        <v>228</v>
      </c>
      <c r="H9" s="13"/>
      <c r="I9" s="33"/>
      <c r="J9" s="29"/>
      <c r="K9" s="173"/>
      <c r="L9" s="187"/>
      <c r="M9" s="189"/>
      <c r="O9" s="180"/>
      <c r="P9" s="181"/>
      <c r="Q9" s="17"/>
    </row>
    <row r="10" spans="1:20" ht="15">
      <c r="A10" s="5">
        <v>8</v>
      </c>
      <c r="B10" s="5" t="s">
        <v>27</v>
      </c>
      <c r="C10" s="5" t="s">
        <v>24</v>
      </c>
      <c r="D10" s="18"/>
      <c r="E10" s="31"/>
      <c r="H10" s="13"/>
      <c r="I10" s="33"/>
      <c r="J10" s="29"/>
      <c r="K10" s="174"/>
      <c r="L10" s="188"/>
      <c r="M10" s="189"/>
      <c r="O10" s="182" t="s">
        <v>229</v>
      </c>
      <c r="P10" s="183"/>
      <c r="Q10" s="17"/>
    </row>
    <row r="11" spans="1:20" ht="22.5" customHeight="1">
      <c r="A11" s="5">
        <v>9</v>
      </c>
      <c r="B11" s="5" t="s">
        <v>28</v>
      </c>
      <c r="C11" s="5" t="s">
        <v>24</v>
      </c>
      <c r="D11" s="34"/>
      <c r="E11" s="35" t="s">
        <v>185</v>
      </c>
      <c r="F11" s="36"/>
      <c r="G11" s="35" t="s">
        <v>186</v>
      </c>
      <c r="H11" s="9"/>
      <c r="I11" s="27" t="s">
        <v>184</v>
      </c>
      <c r="J11" s="29"/>
      <c r="K11" s="24"/>
      <c r="L11" s="13"/>
      <c r="M11" s="146"/>
      <c r="N11" s="37"/>
      <c r="O11" s="184"/>
      <c r="P11" s="185"/>
      <c r="Q11" s="38"/>
      <c r="R11" s="39"/>
      <c r="S11" s="38"/>
      <c r="T11" s="10"/>
    </row>
    <row r="12" spans="1:20" ht="15">
      <c r="A12" s="5">
        <v>10</v>
      </c>
      <c r="B12" s="5" t="s">
        <v>29</v>
      </c>
      <c r="C12" s="5" t="s">
        <v>24</v>
      </c>
      <c r="D12" s="18"/>
      <c r="E12" s="31"/>
      <c r="H12" s="13"/>
      <c r="J12" s="30"/>
      <c r="K12" s="24"/>
      <c r="L12" s="40"/>
      <c r="N12" s="37"/>
      <c r="O12" s="41"/>
      <c r="P12" s="17"/>
    </row>
    <row r="13" spans="1:20" ht="12" customHeight="1">
      <c r="A13" s="16">
        <v>11</v>
      </c>
      <c r="B13" s="42" t="s">
        <v>31</v>
      </c>
      <c r="C13" s="6" t="s">
        <v>32</v>
      </c>
      <c r="D13" s="21"/>
      <c r="E13" s="190" t="s">
        <v>187</v>
      </c>
      <c r="F13" s="191"/>
      <c r="G13" s="192"/>
      <c r="H13" s="43"/>
      <c r="I13" s="44"/>
      <c r="J13" s="30"/>
      <c r="K13" s="24"/>
      <c r="L13" s="30"/>
      <c r="N13" s="37"/>
      <c r="P13" s="45"/>
    </row>
    <row r="14" spans="1:20" ht="11.25" customHeight="1">
      <c r="A14" s="16">
        <v>12</v>
      </c>
      <c r="B14" s="42" t="s">
        <v>33</v>
      </c>
      <c r="C14" s="5" t="s">
        <v>34</v>
      </c>
      <c r="D14" s="21"/>
      <c r="E14" s="46" t="s">
        <v>188</v>
      </c>
      <c r="H14" s="13"/>
      <c r="I14" s="44"/>
      <c r="J14" s="30"/>
      <c r="K14" s="24"/>
      <c r="L14" s="30"/>
    </row>
    <row r="15" spans="1:20" ht="15" customHeight="1">
      <c r="A15" s="47">
        <v>13</v>
      </c>
      <c r="B15" s="48" t="s">
        <v>35</v>
      </c>
      <c r="C15" s="6" t="s">
        <v>32</v>
      </c>
      <c r="D15" s="21"/>
      <c r="E15" s="35" t="s">
        <v>189</v>
      </c>
      <c r="H15" s="13"/>
      <c r="J15" s="30"/>
      <c r="K15" s="24"/>
      <c r="M15" s="198" t="s">
        <v>230</v>
      </c>
      <c r="N15" s="199"/>
      <c r="O15" s="199"/>
      <c r="P15" s="200"/>
      <c r="Q15" s="49"/>
      <c r="R15" s="50"/>
      <c r="S15" s="50"/>
    </row>
    <row r="16" spans="1:20" ht="15" customHeight="1">
      <c r="A16" s="51">
        <v>19</v>
      </c>
      <c r="B16" s="52" t="s">
        <v>231</v>
      </c>
      <c r="C16" s="52" t="s">
        <v>22</v>
      </c>
      <c r="D16" s="9"/>
      <c r="E16" s="27" t="s">
        <v>232</v>
      </c>
      <c r="H16" s="13"/>
      <c r="J16" s="30"/>
      <c r="K16" s="24"/>
      <c r="L16" s="53"/>
      <c r="M16" s="201"/>
      <c r="N16" s="202"/>
      <c r="O16" s="202"/>
      <c r="P16" s="203"/>
      <c r="Q16" s="49"/>
      <c r="R16" s="50"/>
      <c r="S16" s="50"/>
    </row>
    <row r="17" spans="1:19" ht="12.75" customHeight="1">
      <c r="A17" s="51">
        <v>20</v>
      </c>
      <c r="B17" s="51" t="s">
        <v>233</v>
      </c>
      <c r="C17" s="51" t="s">
        <v>24</v>
      </c>
      <c r="D17" s="9"/>
      <c r="E17" s="27" t="s">
        <v>184</v>
      </c>
      <c r="F17" s="54"/>
      <c r="G17" s="54"/>
      <c r="H17" s="54"/>
      <c r="J17" s="30"/>
      <c r="K17" s="24"/>
      <c r="M17" s="55"/>
      <c r="N17" s="55"/>
      <c r="O17" s="55"/>
      <c r="P17" s="55"/>
      <c r="Q17" s="55"/>
      <c r="R17" s="50"/>
      <c r="S17" s="50"/>
    </row>
    <row r="18" spans="1:19" ht="15">
      <c r="A18" s="47">
        <v>21</v>
      </c>
      <c r="B18" s="48" t="s">
        <v>36</v>
      </c>
      <c r="C18" s="5" t="s">
        <v>18</v>
      </c>
      <c r="D18" s="56"/>
      <c r="E18" s="193" t="s">
        <v>190</v>
      </c>
      <c r="F18" s="54"/>
      <c r="G18" s="54"/>
      <c r="H18" s="54"/>
      <c r="J18" s="30"/>
      <c r="K18" s="24"/>
      <c r="L18" s="24"/>
      <c r="M18" s="24"/>
      <c r="N18" s="24"/>
      <c r="O18" s="24"/>
      <c r="P18" s="24"/>
      <c r="Q18" s="24"/>
      <c r="R18" s="50"/>
      <c r="S18" s="50"/>
    </row>
    <row r="19" spans="1:19" ht="12" customHeight="1">
      <c r="A19" s="16">
        <v>22</v>
      </c>
      <c r="B19" s="16" t="s">
        <v>37</v>
      </c>
      <c r="C19" s="5" t="s">
        <v>18</v>
      </c>
      <c r="D19" s="56"/>
      <c r="E19" s="194"/>
      <c r="F19" s="57"/>
      <c r="G19" s="57"/>
      <c r="H19" s="57"/>
      <c r="J19" s="30"/>
      <c r="K19" s="24"/>
      <c r="L19" s="24"/>
      <c r="M19" s="195" t="s">
        <v>197</v>
      </c>
      <c r="N19" s="152"/>
      <c r="O19" s="152"/>
      <c r="P19" s="152"/>
      <c r="Q19" s="24"/>
      <c r="R19" s="50"/>
      <c r="S19" s="50"/>
    </row>
    <row r="20" spans="1:19" ht="11.25" customHeight="1">
      <c r="A20" s="5">
        <v>23</v>
      </c>
      <c r="B20" s="5" t="s">
        <v>38</v>
      </c>
      <c r="C20" s="5" t="s">
        <v>22</v>
      </c>
      <c r="D20" s="56"/>
      <c r="E20" s="194"/>
      <c r="F20" s="57"/>
      <c r="G20" s="57"/>
      <c r="H20" s="57"/>
      <c r="J20" s="30"/>
      <c r="K20" s="24"/>
      <c r="L20" s="24"/>
      <c r="M20" s="152"/>
      <c r="N20" s="152"/>
      <c r="O20" s="152"/>
      <c r="P20" s="152"/>
      <c r="Q20" s="24"/>
    </row>
    <row r="21" spans="1:19" ht="11.25" customHeight="1">
      <c r="A21" s="5">
        <v>24</v>
      </c>
      <c r="B21" s="5" t="s">
        <v>39</v>
      </c>
      <c r="C21" s="5" t="s">
        <v>22</v>
      </c>
      <c r="D21" s="56"/>
      <c r="E21" s="194"/>
      <c r="F21" s="57"/>
      <c r="G21" s="57"/>
      <c r="H21" s="57"/>
      <c r="J21" s="30"/>
      <c r="K21" s="24"/>
      <c r="L21" s="24"/>
      <c r="M21" s="196" t="s">
        <v>201</v>
      </c>
      <c r="N21" s="197"/>
      <c r="O21" s="197"/>
      <c r="P21" s="197"/>
      <c r="Q21" s="24"/>
    </row>
    <row r="22" spans="1:19" ht="14.25" customHeight="1">
      <c r="A22" s="16">
        <v>25</v>
      </c>
      <c r="B22" s="16" t="s">
        <v>40</v>
      </c>
      <c r="C22" s="5" t="s">
        <v>22</v>
      </c>
      <c r="D22" s="56"/>
      <c r="E22" s="194"/>
      <c r="F22" s="57"/>
      <c r="G22" s="57"/>
      <c r="K22" s="50"/>
      <c r="L22" s="24"/>
      <c r="M22" s="197"/>
      <c r="N22" s="197"/>
      <c r="O22" s="197"/>
      <c r="P22" s="197"/>
      <c r="Q22" s="24"/>
      <c r="R22" s="58"/>
    </row>
    <row r="23" spans="1:19" ht="12.75" customHeight="1">
      <c r="A23" s="16">
        <v>26</v>
      </c>
      <c r="B23" s="16" t="s">
        <v>41</v>
      </c>
      <c r="C23" s="5" t="s">
        <v>22</v>
      </c>
      <c r="D23" s="56"/>
      <c r="E23" s="194"/>
      <c r="F23" s="57"/>
      <c r="G23" s="57"/>
      <c r="K23" s="50"/>
      <c r="L23" s="24"/>
      <c r="M23" s="197"/>
      <c r="N23" s="197"/>
      <c r="O23" s="197"/>
      <c r="P23" s="197"/>
      <c r="Q23" s="24"/>
    </row>
    <row r="24" spans="1:19" ht="24.75" customHeight="1">
      <c r="A24" s="5">
        <v>27</v>
      </c>
      <c r="B24" s="6" t="s">
        <v>42</v>
      </c>
      <c r="C24" s="5" t="s">
        <v>22</v>
      </c>
      <c r="D24" s="21"/>
      <c r="E24" s="148" t="s">
        <v>191</v>
      </c>
      <c r="F24" s="149"/>
      <c r="G24" s="150"/>
      <c r="H24" s="21"/>
      <c r="I24" s="22" t="s">
        <v>227</v>
      </c>
      <c r="J24" s="41"/>
      <c r="K24" s="41"/>
      <c r="L24" s="24"/>
      <c r="M24" s="151" t="s">
        <v>205</v>
      </c>
      <c r="N24" s="152"/>
      <c r="O24" s="152"/>
      <c r="P24" s="152"/>
      <c r="Q24" s="24"/>
      <c r="S24" s="58"/>
    </row>
    <row r="25" spans="1:19">
      <c r="A25" s="5">
        <v>28</v>
      </c>
      <c r="B25" s="5" t="s">
        <v>43</v>
      </c>
      <c r="C25" s="5" t="s">
        <v>24</v>
      </c>
      <c r="D25" s="56"/>
      <c r="E25" s="59" t="s">
        <v>234</v>
      </c>
      <c r="F25" s="9"/>
      <c r="G25" s="60" t="s">
        <v>184</v>
      </c>
      <c r="J25" s="41"/>
      <c r="K25" s="41"/>
      <c r="L25" s="3"/>
      <c r="P25" s="10"/>
      <c r="Q25" s="10"/>
      <c r="R25" s="58"/>
      <c r="S25" s="58"/>
    </row>
    <row r="26" spans="1:19">
      <c r="A26" s="5">
        <v>29</v>
      </c>
      <c r="B26" s="5" t="s">
        <v>44</v>
      </c>
      <c r="C26" s="5" t="s">
        <v>22</v>
      </c>
      <c r="D26" s="36"/>
      <c r="E26" s="46" t="s">
        <v>186</v>
      </c>
      <c r="F26" s="43"/>
      <c r="G26" s="43"/>
      <c r="J26" s="41"/>
      <c r="K26" s="41"/>
      <c r="L26" s="3"/>
      <c r="O26" s="10"/>
      <c r="R26" s="10"/>
      <c r="S26" s="10"/>
    </row>
    <row r="27" spans="1:19" ht="22.5">
      <c r="A27" s="51">
        <v>30</v>
      </c>
      <c r="B27" s="61" t="s">
        <v>235</v>
      </c>
      <c r="C27" s="52" t="s">
        <v>22</v>
      </c>
      <c r="D27" s="21" t="s">
        <v>20</v>
      </c>
      <c r="E27" s="62" t="s">
        <v>192</v>
      </c>
      <c r="F27" s="43"/>
      <c r="G27" s="43"/>
      <c r="J27" s="41"/>
      <c r="K27" s="41"/>
      <c r="M27" s="153" t="s">
        <v>236</v>
      </c>
      <c r="N27" s="154"/>
      <c r="O27" s="154"/>
      <c r="P27" s="155"/>
      <c r="S27" s="10"/>
    </row>
    <row r="28" spans="1:19" ht="22.5">
      <c r="A28" s="51">
        <v>31</v>
      </c>
      <c r="B28" s="61" t="s">
        <v>193</v>
      </c>
      <c r="C28" s="51" t="s">
        <v>22</v>
      </c>
      <c r="D28" s="63"/>
      <c r="E28" s="8" t="s">
        <v>194</v>
      </c>
      <c r="F28" s="9"/>
      <c r="G28" s="27" t="s">
        <v>184</v>
      </c>
      <c r="K28" s="3"/>
      <c r="L28" s="3"/>
      <c r="M28" s="156"/>
      <c r="N28" s="157"/>
      <c r="O28" s="157"/>
      <c r="P28" s="158"/>
    </row>
    <row r="29" spans="1:19" ht="33.75">
      <c r="A29" s="51">
        <v>32</v>
      </c>
      <c r="B29" s="61" t="s">
        <v>195</v>
      </c>
      <c r="C29" s="61" t="s">
        <v>22</v>
      </c>
      <c r="D29" s="36"/>
      <c r="E29" s="62" t="s">
        <v>196</v>
      </c>
      <c r="F29" s="64"/>
      <c r="G29" s="64"/>
      <c r="M29" s="156"/>
      <c r="N29" s="157"/>
      <c r="O29" s="157"/>
      <c r="P29" s="158"/>
    </row>
    <row r="30" spans="1:19" s="10" customFormat="1">
      <c r="A30" s="16">
        <v>33</v>
      </c>
      <c r="B30" s="65" t="s">
        <v>198</v>
      </c>
      <c r="C30" s="52" t="s">
        <v>34</v>
      </c>
      <c r="D30" s="36"/>
      <c r="E30" s="66" t="s">
        <v>199</v>
      </c>
      <c r="F30" s="64"/>
      <c r="G30" s="64"/>
      <c r="H30" s="15"/>
      <c r="I30" s="15"/>
      <c r="J30" s="15"/>
      <c r="K30" s="15"/>
      <c r="L30" s="12"/>
      <c r="M30" s="156"/>
      <c r="N30" s="157"/>
      <c r="O30" s="157"/>
      <c r="P30" s="158"/>
      <c r="Q30" s="3"/>
      <c r="R30" s="3"/>
      <c r="S30" s="3"/>
    </row>
    <row r="31" spans="1:19" s="10" customFormat="1" ht="22.5">
      <c r="A31" s="51">
        <v>34</v>
      </c>
      <c r="B31" s="61" t="s">
        <v>200</v>
      </c>
      <c r="C31" s="52" t="s">
        <v>22</v>
      </c>
      <c r="D31" s="9"/>
      <c r="E31" s="27" t="s">
        <v>237</v>
      </c>
      <c r="F31" s="15"/>
      <c r="G31" s="15"/>
      <c r="H31" s="15"/>
      <c r="I31" s="15"/>
      <c r="J31" s="12"/>
      <c r="K31" s="3"/>
      <c r="L31" s="3"/>
      <c r="M31" s="156"/>
      <c r="N31" s="157"/>
      <c r="O31" s="157"/>
      <c r="P31" s="158"/>
      <c r="Q31" s="3"/>
      <c r="R31" s="3"/>
      <c r="S31" s="3"/>
    </row>
    <row r="32" spans="1:19" s="10" customFormat="1">
      <c r="A32" s="51">
        <v>35</v>
      </c>
      <c r="B32" s="61" t="s">
        <v>238</v>
      </c>
      <c r="C32" s="52" t="s">
        <v>22</v>
      </c>
      <c r="D32" s="21" t="s">
        <v>20</v>
      </c>
      <c r="E32" s="67" t="s">
        <v>239</v>
      </c>
      <c r="F32" s="64"/>
      <c r="G32" s="64"/>
      <c r="H32" s="15"/>
      <c r="I32" s="15"/>
      <c r="J32" s="15"/>
      <c r="K32" s="15"/>
      <c r="L32" s="12"/>
      <c r="M32" s="156"/>
      <c r="N32" s="157"/>
      <c r="O32" s="157"/>
      <c r="P32" s="158"/>
      <c r="Q32" s="3"/>
      <c r="R32" s="3"/>
      <c r="S32" s="3"/>
    </row>
    <row r="33" spans="1:30" ht="22.5">
      <c r="A33" s="51">
        <v>36</v>
      </c>
      <c r="B33" s="61" t="s">
        <v>202</v>
      </c>
      <c r="C33" s="51" t="s">
        <v>22</v>
      </c>
      <c r="D33" s="63"/>
      <c r="E33" s="14" t="s">
        <v>194</v>
      </c>
      <c r="F33" s="12"/>
      <c r="G33" s="12"/>
      <c r="K33" s="3"/>
      <c r="L33" s="3"/>
      <c r="M33" s="156"/>
      <c r="N33" s="157"/>
      <c r="O33" s="157"/>
      <c r="P33" s="158"/>
    </row>
    <row r="34" spans="1:30" ht="33.75">
      <c r="A34" s="51">
        <v>37</v>
      </c>
      <c r="B34" s="51" t="s">
        <v>45</v>
      </c>
      <c r="C34" s="68" t="s">
        <v>203</v>
      </c>
      <c r="D34" s="36"/>
      <c r="E34" s="139" t="s">
        <v>186</v>
      </c>
      <c r="F34" s="21" t="s">
        <v>20</v>
      </c>
      <c r="G34" s="11" t="s">
        <v>204</v>
      </c>
      <c r="H34" s="36"/>
      <c r="I34" s="162" t="s">
        <v>199</v>
      </c>
      <c r="J34" s="163"/>
      <c r="M34" s="159"/>
      <c r="N34" s="160"/>
      <c r="O34" s="160"/>
      <c r="P34" s="161"/>
    </row>
    <row r="35" spans="1:30" s="12" customFormat="1">
      <c r="A35" s="51">
        <v>38</v>
      </c>
      <c r="B35" s="51" t="s">
        <v>46</v>
      </c>
      <c r="C35" s="51" t="s">
        <v>22</v>
      </c>
      <c r="D35" s="36"/>
      <c r="E35" s="147"/>
      <c r="F35" s="69"/>
      <c r="G35" s="69"/>
      <c r="I35" s="70"/>
      <c r="J35" s="70"/>
      <c r="M35" s="71"/>
      <c r="N35" s="71"/>
      <c r="O35" s="71"/>
      <c r="P35" s="71"/>
      <c r="Q35" s="3"/>
      <c r="R35" s="3"/>
      <c r="S35" s="3"/>
      <c r="T35" s="3"/>
      <c r="U35" s="3"/>
      <c r="V35" s="3"/>
      <c r="W35" s="3"/>
      <c r="X35" s="3"/>
      <c r="Y35" s="3"/>
      <c r="Z35" s="3"/>
      <c r="AA35" s="3"/>
      <c r="AB35" s="3"/>
      <c r="AC35" s="3"/>
      <c r="AD35" s="3"/>
    </row>
    <row r="36" spans="1:30" s="12" customFormat="1">
      <c r="A36" s="51">
        <v>39</v>
      </c>
      <c r="B36" s="51" t="s">
        <v>47</v>
      </c>
      <c r="C36" s="51" t="s">
        <v>22</v>
      </c>
      <c r="D36" s="34"/>
      <c r="E36" s="139" t="s">
        <v>185</v>
      </c>
      <c r="F36" s="72"/>
      <c r="G36" s="73"/>
      <c r="I36" s="70"/>
      <c r="J36" s="70"/>
      <c r="M36" s="71"/>
      <c r="N36" s="71"/>
      <c r="O36" s="71"/>
      <c r="P36" s="71"/>
      <c r="Q36" s="3"/>
      <c r="R36" s="3"/>
      <c r="S36" s="3"/>
      <c r="T36" s="3"/>
      <c r="U36" s="3"/>
      <c r="V36" s="3"/>
      <c r="W36" s="3"/>
      <c r="X36" s="3"/>
      <c r="Y36" s="3"/>
      <c r="Z36" s="3"/>
      <c r="AA36" s="3"/>
      <c r="AB36" s="3"/>
      <c r="AC36" s="3"/>
      <c r="AD36" s="3"/>
    </row>
    <row r="37" spans="1:30" s="12" customFormat="1">
      <c r="A37" s="16">
        <v>40</v>
      </c>
      <c r="B37" s="16" t="s">
        <v>48</v>
      </c>
      <c r="C37" s="51" t="s">
        <v>34</v>
      </c>
      <c r="D37" s="34"/>
      <c r="E37" s="140"/>
      <c r="F37" s="25"/>
      <c r="G37" s="25"/>
      <c r="I37" s="74"/>
      <c r="J37" s="75"/>
      <c r="K37" s="31"/>
      <c r="M37" s="71"/>
      <c r="N37" s="71"/>
      <c r="O37" s="71"/>
      <c r="P37" s="71"/>
      <c r="Q37" s="3"/>
      <c r="R37" s="3"/>
      <c r="S37" s="3"/>
      <c r="T37" s="3"/>
      <c r="U37" s="3"/>
      <c r="V37" s="3"/>
      <c r="W37" s="3"/>
      <c r="X37" s="3"/>
      <c r="Y37" s="3"/>
      <c r="Z37" s="3"/>
      <c r="AA37" s="3"/>
      <c r="AB37" s="3"/>
      <c r="AC37" s="3"/>
      <c r="AD37" s="3"/>
    </row>
    <row r="38" spans="1:30" s="12" customFormat="1" ht="22.5">
      <c r="A38" s="47">
        <v>41</v>
      </c>
      <c r="B38" s="48" t="s">
        <v>206</v>
      </c>
      <c r="C38" s="51" t="s">
        <v>34</v>
      </c>
      <c r="D38" s="63"/>
      <c r="E38" s="139" t="s">
        <v>194</v>
      </c>
      <c r="F38" s="36"/>
      <c r="G38" s="27" t="s">
        <v>207</v>
      </c>
      <c r="H38" s="76"/>
      <c r="I38" s="27" t="s">
        <v>208</v>
      </c>
      <c r="J38" s="70"/>
      <c r="K38" s="3"/>
      <c r="L38" s="3"/>
      <c r="M38" s="71"/>
      <c r="N38" s="71"/>
      <c r="O38" s="71"/>
      <c r="P38" s="71"/>
      <c r="Q38" s="3"/>
      <c r="R38" s="3"/>
      <c r="S38" s="3"/>
      <c r="T38" s="3"/>
      <c r="U38" s="3"/>
      <c r="V38" s="3"/>
      <c r="W38" s="3"/>
      <c r="X38" s="3"/>
      <c r="Y38" s="3"/>
      <c r="Z38" s="3"/>
      <c r="AA38" s="3"/>
      <c r="AB38" s="3"/>
    </row>
    <row r="39" spans="1:30" s="12" customFormat="1" ht="22.5">
      <c r="A39" s="16">
        <v>42</v>
      </c>
      <c r="B39" s="77" t="s">
        <v>209</v>
      </c>
      <c r="C39" s="51" t="s">
        <v>34</v>
      </c>
      <c r="D39" s="63"/>
      <c r="E39" s="140"/>
      <c r="F39" s="36"/>
      <c r="G39" s="27" t="s">
        <v>207</v>
      </c>
      <c r="H39" s="76"/>
      <c r="I39" s="27" t="s">
        <v>208</v>
      </c>
      <c r="J39" s="75"/>
      <c r="K39" s="31"/>
      <c r="M39" s="71"/>
      <c r="N39" s="71"/>
      <c r="O39" s="71"/>
      <c r="P39" s="71"/>
      <c r="Q39" s="3"/>
      <c r="R39" s="3"/>
      <c r="S39" s="3"/>
      <c r="T39" s="3"/>
      <c r="U39" s="3"/>
      <c r="V39" s="3"/>
      <c r="W39" s="3"/>
      <c r="X39" s="3"/>
      <c r="Y39" s="3"/>
      <c r="Z39" s="3"/>
      <c r="AA39" s="3"/>
      <c r="AB39" s="3"/>
      <c r="AC39" s="3"/>
      <c r="AD39" s="3"/>
    </row>
    <row r="40" spans="1:30" s="12" customFormat="1">
      <c r="A40" s="47">
        <v>43</v>
      </c>
      <c r="B40" s="48" t="s">
        <v>49</v>
      </c>
      <c r="C40" s="51" t="s">
        <v>34</v>
      </c>
      <c r="D40" s="36"/>
      <c r="E40" s="139" t="s">
        <v>186</v>
      </c>
      <c r="F40" s="69"/>
      <c r="G40" s="78"/>
      <c r="I40" s="74"/>
      <c r="J40" s="75"/>
      <c r="K40" s="31"/>
      <c r="M40" s="71"/>
      <c r="N40" s="71"/>
      <c r="O40" s="71"/>
      <c r="P40" s="71"/>
      <c r="Q40" s="3"/>
      <c r="R40" s="3"/>
      <c r="S40" s="3"/>
      <c r="T40" s="3"/>
      <c r="U40" s="3"/>
      <c r="V40" s="3"/>
      <c r="W40" s="3"/>
      <c r="X40" s="3"/>
      <c r="Y40" s="3"/>
      <c r="Z40" s="3"/>
      <c r="AA40" s="3"/>
      <c r="AB40" s="3"/>
      <c r="AC40" s="3"/>
      <c r="AD40" s="3"/>
    </row>
    <row r="41" spans="1:30" s="12" customFormat="1">
      <c r="A41" s="47">
        <v>44</v>
      </c>
      <c r="B41" s="48" t="s">
        <v>50</v>
      </c>
      <c r="C41" s="51" t="s">
        <v>34</v>
      </c>
      <c r="D41" s="36"/>
      <c r="E41" s="147"/>
      <c r="F41" s="69"/>
      <c r="G41" s="78"/>
      <c r="I41" s="79"/>
      <c r="J41" s="75"/>
      <c r="K41" s="31"/>
      <c r="M41" s="71"/>
      <c r="N41" s="71"/>
      <c r="O41" s="71"/>
      <c r="P41" s="71"/>
      <c r="Q41" s="3"/>
      <c r="R41" s="3"/>
      <c r="S41" s="3"/>
      <c r="T41" s="3"/>
      <c r="U41" s="3"/>
      <c r="V41" s="3"/>
      <c r="W41" s="3"/>
      <c r="X41" s="3"/>
      <c r="Y41" s="3"/>
      <c r="Z41" s="3"/>
      <c r="AA41" s="3"/>
      <c r="AB41" s="3"/>
      <c r="AC41" s="3"/>
      <c r="AD41" s="3"/>
    </row>
    <row r="42" spans="1:30" s="12" customFormat="1" ht="22.5">
      <c r="A42" s="16">
        <v>45</v>
      </c>
      <c r="B42" s="42" t="s">
        <v>210</v>
      </c>
      <c r="C42" s="52" t="s">
        <v>34</v>
      </c>
      <c r="D42" s="36"/>
      <c r="E42" s="32" t="s">
        <v>211</v>
      </c>
      <c r="F42" s="36"/>
      <c r="G42" s="27" t="s">
        <v>207</v>
      </c>
      <c r="H42" s="9"/>
      <c r="I42" s="27" t="s">
        <v>184</v>
      </c>
      <c r="J42" s="70"/>
      <c r="K42" s="3"/>
      <c r="L42" s="3"/>
      <c r="M42" s="71"/>
      <c r="N42" s="71"/>
      <c r="O42" s="71"/>
      <c r="P42" s="71"/>
      <c r="Q42" s="3"/>
      <c r="R42" s="3"/>
      <c r="S42" s="3"/>
      <c r="T42" s="3"/>
      <c r="U42" s="3"/>
      <c r="V42" s="3"/>
      <c r="W42" s="3"/>
      <c r="X42" s="3"/>
      <c r="Y42" s="3"/>
      <c r="Z42" s="3"/>
      <c r="AA42" s="3"/>
      <c r="AB42" s="3"/>
    </row>
    <row r="43" spans="1:30" s="12" customFormat="1">
      <c r="A43" s="16">
        <v>46</v>
      </c>
      <c r="B43" s="16" t="s">
        <v>51</v>
      </c>
      <c r="C43" s="51" t="s">
        <v>34</v>
      </c>
      <c r="D43" s="21"/>
      <c r="E43" s="35" t="s">
        <v>212</v>
      </c>
      <c r="F43" s="43"/>
      <c r="G43" s="80"/>
      <c r="I43" s="3"/>
      <c r="J43" s="31"/>
      <c r="K43" s="31"/>
      <c r="M43" s="71"/>
      <c r="N43" s="71"/>
      <c r="O43" s="71"/>
      <c r="P43" s="71"/>
      <c r="Q43" s="3"/>
      <c r="R43" s="3"/>
      <c r="S43" s="3"/>
      <c r="T43" s="3"/>
      <c r="U43" s="3"/>
      <c r="V43" s="3"/>
      <c r="W43" s="3"/>
      <c r="X43" s="3"/>
      <c r="Y43" s="3"/>
      <c r="Z43" s="3"/>
      <c r="AA43" s="3"/>
      <c r="AB43" s="3"/>
      <c r="AC43" s="3"/>
      <c r="AD43" s="3"/>
    </row>
    <row r="44" spans="1:30" s="12" customFormat="1">
      <c r="A44" s="16">
        <v>47</v>
      </c>
      <c r="B44" s="65" t="s">
        <v>213</v>
      </c>
      <c r="C44" s="51" t="s">
        <v>34</v>
      </c>
      <c r="D44" s="36"/>
      <c r="E44" s="14" t="s">
        <v>186</v>
      </c>
      <c r="F44" s="36"/>
      <c r="G44" s="27" t="s">
        <v>214</v>
      </c>
      <c r="I44" s="3"/>
      <c r="J44" s="3"/>
      <c r="K44" s="31"/>
      <c r="M44" s="71"/>
      <c r="N44" s="71"/>
      <c r="O44" s="71"/>
      <c r="P44" s="71"/>
      <c r="Q44" s="3"/>
      <c r="R44" s="3"/>
      <c r="S44" s="3"/>
      <c r="T44" s="3"/>
      <c r="U44" s="3"/>
      <c r="V44" s="3"/>
      <c r="W44" s="3"/>
      <c r="X44" s="3"/>
      <c r="Y44" s="3"/>
      <c r="Z44" s="3"/>
      <c r="AA44" s="3"/>
      <c r="AB44" s="3"/>
      <c r="AC44" s="3"/>
      <c r="AD44" s="3"/>
    </row>
    <row r="45" spans="1:30" s="12" customFormat="1">
      <c r="A45" s="16">
        <v>48</v>
      </c>
      <c r="B45" s="42" t="s">
        <v>215</v>
      </c>
      <c r="C45" s="52" t="s">
        <v>34</v>
      </c>
      <c r="D45" s="9"/>
      <c r="E45" s="27" t="s">
        <v>184</v>
      </c>
      <c r="F45" s="13"/>
      <c r="G45" s="13"/>
      <c r="I45" s="3"/>
      <c r="J45" s="3"/>
      <c r="K45" s="31"/>
      <c r="M45" s="3"/>
      <c r="N45" s="3"/>
      <c r="O45" s="3"/>
      <c r="P45" s="3"/>
      <c r="Q45" s="3"/>
      <c r="R45" s="3"/>
      <c r="S45" s="3"/>
      <c r="T45" s="3"/>
      <c r="U45" s="3"/>
      <c r="V45" s="3"/>
      <c r="W45" s="3"/>
      <c r="X45" s="3"/>
      <c r="Y45" s="3"/>
      <c r="Z45" s="3"/>
      <c r="AA45" s="3"/>
      <c r="AB45" s="3"/>
      <c r="AC45" s="3"/>
      <c r="AD45" s="3"/>
    </row>
    <row r="46" spans="1:30" s="12" customFormat="1" ht="15">
      <c r="A46" s="5">
        <v>51</v>
      </c>
      <c r="B46" s="5" t="s">
        <v>52</v>
      </c>
      <c r="C46" s="5" t="s">
        <v>22</v>
      </c>
      <c r="D46" s="81"/>
      <c r="E46" s="141" t="s">
        <v>216</v>
      </c>
      <c r="F46" s="69"/>
      <c r="G46" s="69"/>
      <c r="J46" s="37"/>
      <c r="K46" s="37"/>
      <c r="M46" s="3"/>
      <c r="N46" s="3"/>
      <c r="O46" s="3"/>
      <c r="P46" s="3"/>
      <c r="Q46" s="3"/>
      <c r="R46" s="3"/>
      <c r="S46" s="3"/>
      <c r="T46" s="3"/>
      <c r="U46" s="3"/>
      <c r="V46" s="3"/>
      <c r="W46" s="3"/>
      <c r="X46" s="3"/>
      <c r="Y46" s="3"/>
      <c r="Z46" s="3"/>
      <c r="AA46" s="3"/>
      <c r="AB46" s="3"/>
      <c r="AC46" s="3"/>
      <c r="AD46" s="3"/>
    </row>
    <row r="47" spans="1:30" s="12" customFormat="1" ht="15">
      <c r="A47" s="5">
        <v>52</v>
      </c>
      <c r="B47" s="5" t="s">
        <v>53</v>
      </c>
      <c r="C47" s="5" t="s">
        <v>22</v>
      </c>
      <c r="D47" s="81"/>
      <c r="E47" s="142"/>
      <c r="F47" s="25"/>
      <c r="G47" s="25"/>
      <c r="J47" s="37"/>
      <c r="K47" s="37"/>
      <c r="M47" s="3"/>
      <c r="N47" s="3"/>
      <c r="O47" s="3"/>
      <c r="P47" s="3"/>
      <c r="Q47" s="3"/>
      <c r="R47" s="3"/>
      <c r="S47" s="3"/>
      <c r="T47" s="3"/>
      <c r="U47" s="3"/>
      <c r="V47" s="3"/>
      <c r="W47" s="3"/>
      <c r="X47" s="3"/>
      <c r="Y47" s="3"/>
      <c r="Z47" s="3"/>
      <c r="AA47" s="3"/>
      <c r="AB47" s="3"/>
      <c r="AC47" s="3"/>
      <c r="AD47" s="3"/>
    </row>
    <row r="48" spans="1:30" s="12" customFormat="1" ht="15">
      <c r="A48" s="5">
        <v>53</v>
      </c>
      <c r="B48" s="5" t="s">
        <v>54</v>
      </c>
      <c r="C48" s="5" t="s">
        <v>22</v>
      </c>
      <c r="D48" s="81"/>
      <c r="E48" s="142"/>
      <c r="F48" s="25"/>
      <c r="G48" s="25"/>
      <c r="J48" s="37"/>
      <c r="K48" s="37"/>
      <c r="M48" s="3"/>
      <c r="N48" s="3"/>
      <c r="O48" s="3"/>
      <c r="P48" s="3"/>
      <c r="Q48" s="3"/>
      <c r="R48" s="3"/>
      <c r="S48" s="3"/>
      <c r="T48" s="3"/>
      <c r="U48" s="3"/>
      <c r="V48" s="3"/>
      <c r="W48" s="3"/>
      <c r="X48" s="3"/>
      <c r="Y48" s="3"/>
      <c r="Z48" s="3"/>
      <c r="AA48" s="3"/>
      <c r="AB48" s="3"/>
      <c r="AC48" s="3"/>
      <c r="AD48" s="3"/>
    </row>
    <row r="49" spans="1:30" s="12" customFormat="1" ht="15">
      <c r="A49" s="5">
        <v>56</v>
      </c>
      <c r="B49" s="5" t="s">
        <v>55</v>
      </c>
      <c r="C49" s="5" t="s">
        <v>22</v>
      </c>
      <c r="D49" s="81"/>
      <c r="E49" s="142"/>
      <c r="F49" s="82"/>
      <c r="G49" s="82"/>
      <c r="J49" s="37"/>
      <c r="K49" s="37"/>
      <c r="M49" s="3"/>
      <c r="N49" s="3"/>
      <c r="O49" s="3"/>
      <c r="P49" s="3"/>
      <c r="Q49" s="3"/>
      <c r="R49" s="3"/>
      <c r="S49" s="3"/>
      <c r="T49" s="3"/>
      <c r="U49" s="3"/>
      <c r="V49" s="3"/>
      <c r="W49" s="3"/>
      <c r="X49" s="3"/>
      <c r="Y49" s="3"/>
      <c r="Z49" s="3"/>
      <c r="AA49" s="3"/>
      <c r="AB49" s="3"/>
      <c r="AC49" s="3"/>
      <c r="AD49" s="3"/>
    </row>
    <row r="50" spans="1:30" s="12" customFormat="1" ht="12.75" customHeight="1">
      <c r="A50" s="16">
        <v>57</v>
      </c>
      <c r="B50" s="16" t="s">
        <v>56</v>
      </c>
      <c r="C50" s="5" t="s">
        <v>34</v>
      </c>
      <c r="D50" s="81"/>
      <c r="E50" s="142"/>
      <c r="F50" s="82"/>
      <c r="G50" s="82"/>
      <c r="J50" s="37"/>
      <c r="K50" s="37"/>
      <c r="M50" s="3"/>
      <c r="N50" s="3"/>
      <c r="O50" s="3"/>
      <c r="P50" s="3"/>
      <c r="Q50" s="3"/>
      <c r="R50" s="3"/>
      <c r="S50" s="3"/>
      <c r="T50" s="3"/>
      <c r="U50" s="3"/>
      <c r="V50" s="3"/>
      <c r="W50" s="3"/>
      <c r="X50" s="3"/>
      <c r="Y50" s="3"/>
      <c r="Z50" s="3"/>
      <c r="AA50" s="3"/>
      <c r="AB50" s="3"/>
      <c r="AC50" s="3"/>
      <c r="AD50" s="3"/>
    </row>
    <row r="51" spans="1:30" s="12" customFormat="1" ht="12.75" customHeight="1">
      <c r="A51" s="16">
        <v>58</v>
      </c>
      <c r="B51" s="16" t="s">
        <v>57</v>
      </c>
      <c r="C51" s="5" t="s">
        <v>34</v>
      </c>
      <c r="D51" s="81"/>
      <c r="E51" s="142"/>
      <c r="F51" s="82"/>
      <c r="G51" s="82"/>
      <c r="J51" s="37"/>
      <c r="K51" s="37"/>
      <c r="M51" s="3"/>
      <c r="N51" s="3"/>
      <c r="O51" s="3"/>
      <c r="P51" s="3"/>
      <c r="Q51" s="3"/>
      <c r="R51" s="3"/>
      <c r="S51" s="3"/>
      <c r="T51" s="3"/>
      <c r="U51" s="3"/>
      <c r="V51" s="3"/>
      <c r="W51" s="3"/>
      <c r="X51" s="3"/>
      <c r="Y51" s="3"/>
      <c r="Z51" s="3"/>
      <c r="AA51" s="3"/>
      <c r="AB51" s="3"/>
      <c r="AC51" s="3"/>
      <c r="AD51" s="3"/>
    </row>
    <row r="52" spans="1:30" s="12" customFormat="1">
      <c r="A52" s="16">
        <v>59</v>
      </c>
      <c r="B52" s="16" t="s">
        <v>58</v>
      </c>
      <c r="C52" s="5" t="s">
        <v>34</v>
      </c>
      <c r="D52" s="81"/>
      <c r="E52" s="142"/>
      <c r="F52" s="82"/>
      <c r="G52" s="82"/>
      <c r="M52" s="3"/>
      <c r="N52" s="3"/>
      <c r="O52" s="3"/>
      <c r="P52" s="3"/>
      <c r="Q52" s="3"/>
      <c r="R52" s="3"/>
      <c r="S52" s="3"/>
      <c r="T52" s="3"/>
      <c r="U52" s="3"/>
      <c r="V52" s="3"/>
      <c r="W52" s="3"/>
      <c r="X52" s="3"/>
      <c r="Y52" s="3"/>
      <c r="Z52" s="3"/>
      <c r="AA52" s="3"/>
      <c r="AB52" s="3"/>
      <c r="AC52" s="3"/>
      <c r="AD52" s="3"/>
    </row>
    <row r="53" spans="1:30" s="12" customFormat="1" ht="12.75" customHeight="1">
      <c r="A53" s="16">
        <v>63</v>
      </c>
      <c r="B53" s="16" t="s">
        <v>59</v>
      </c>
      <c r="C53" s="5" t="s">
        <v>34</v>
      </c>
      <c r="D53" s="81"/>
      <c r="E53" s="83" t="s">
        <v>217</v>
      </c>
      <c r="F53" s="84"/>
      <c r="G53" s="84"/>
      <c r="M53" s="3"/>
      <c r="N53" s="3"/>
      <c r="O53" s="3"/>
      <c r="P53" s="3"/>
      <c r="Q53" s="3"/>
      <c r="R53" s="3"/>
      <c r="S53" s="3"/>
      <c r="T53" s="3"/>
      <c r="U53" s="3"/>
      <c r="V53" s="3"/>
      <c r="W53" s="3"/>
      <c r="X53" s="3"/>
      <c r="Y53" s="3"/>
      <c r="Z53" s="3"/>
      <c r="AA53" s="3"/>
      <c r="AB53" s="3"/>
      <c r="AC53" s="3"/>
      <c r="AD53" s="3"/>
    </row>
    <row r="54" spans="1:30" s="12" customFormat="1">
      <c r="A54" s="16">
        <v>64</v>
      </c>
      <c r="B54" s="16" t="s">
        <v>60</v>
      </c>
      <c r="C54" s="5" t="s">
        <v>34</v>
      </c>
      <c r="D54" s="81"/>
      <c r="E54" s="143" t="s">
        <v>216</v>
      </c>
      <c r="F54" s="82"/>
      <c r="G54" s="82"/>
      <c r="M54" s="3"/>
      <c r="N54" s="3"/>
      <c r="O54" s="3"/>
      <c r="P54" s="3"/>
      <c r="Q54" s="3"/>
      <c r="R54" s="3"/>
      <c r="S54" s="3"/>
      <c r="T54" s="3"/>
      <c r="U54" s="3"/>
      <c r="V54" s="3"/>
      <c r="W54" s="3"/>
      <c r="X54" s="3"/>
      <c r="Y54" s="3"/>
      <c r="Z54" s="3"/>
      <c r="AA54" s="3"/>
      <c r="AB54" s="3"/>
      <c r="AC54" s="3"/>
      <c r="AD54" s="3"/>
    </row>
    <row r="55" spans="1:30" s="12" customFormat="1">
      <c r="A55" s="16">
        <v>65</v>
      </c>
      <c r="B55" s="16" t="s">
        <v>61</v>
      </c>
      <c r="C55" s="5" t="s">
        <v>34</v>
      </c>
      <c r="D55" s="81"/>
      <c r="E55" s="142"/>
      <c r="F55" s="82"/>
      <c r="G55" s="82"/>
      <c r="K55" s="31"/>
      <c r="M55" s="3"/>
      <c r="N55" s="3"/>
      <c r="O55" s="3"/>
      <c r="P55" s="3"/>
      <c r="Q55" s="3"/>
      <c r="R55" s="3"/>
      <c r="S55" s="3"/>
      <c r="T55" s="3"/>
      <c r="U55" s="3"/>
      <c r="V55" s="3"/>
      <c r="W55" s="3"/>
      <c r="X55" s="3"/>
      <c r="Y55" s="3"/>
      <c r="Z55" s="3"/>
      <c r="AA55" s="3"/>
      <c r="AB55" s="3"/>
      <c r="AC55" s="3"/>
      <c r="AD55" s="3"/>
    </row>
    <row r="56" spans="1:30" s="12" customFormat="1" ht="11.25" customHeight="1">
      <c r="A56" s="51">
        <v>66</v>
      </c>
      <c r="B56" s="52" t="s">
        <v>218</v>
      </c>
      <c r="C56" s="52" t="s">
        <v>22</v>
      </c>
      <c r="D56" s="85"/>
      <c r="E56" s="83" t="s">
        <v>219</v>
      </c>
      <c r="F56" s="86"/>
      <c r="G56" s="86"/>
      <c r="K56" s="31"/>
      <c r="M56" s="3"/>
      <c r="N56" s="3"/>
      <c r="O56" s="3"/>
      <c r="P56" s="3"/>
      <c r="Q56" s="3"/>
      <c r="R56" s="3"/>
      <c r="S56" s="3"/>
      <c r="T56" s="3"/>
      <c r="U56" s="3"/>
      <c r="V56" s="3"/>
      <c r="W56" s="3"/>
      <c r="X56" s="3"/>
      <c r="Y56" s="3"/>
      <c r="Z56" s="3"/>
      <c r="AA56" s="3"/>
      <c r="AB56" s="3"/>
      <c r="AC56" s="3"/>
      <c r="AD56" s="3"/>
    </row>
    <row r="57" spans="1:30" s="12" customFormat="1">
      <c r="A57" s="51">
        <v>71</v>
      </c>
      <c r="B57" s="51" t="s">
        <v>62</v>
      </c>
      <c r="C57" s="51" t="s">
        <v>24</v>
      </c>
      <c r="D57" s="87"/>
      <c r="E57" s="143" t="s">
        <v>220</v>
      </c>
      <c r="F57" s="69"/>
      <c r="G57" s="69"/>
      <c r="K57" s="31"/>
      <c r="M57" s="3"/>
      <c r="N57" s="3"/>
      <c r="O57" s="3"/>
      <c r="P57" s="3"/>
      <c r="Q57" s="3"/>
      <c r="R57" s="3"/>
      <c r="S57" s="3"/>
      <c r="T57" s="3"/>
      <c r="U57" s="3"/>
      <c r="V57" s="3"/>
      <c r="W57" s="3"/>
      <c r="X57" s="3"/>
      <c r="Y57" s="3"/>
      <c r="Z57" s="3"/>
      <c r="AA57" s="3"/>
      <c r="AB57" s="3"/>
      <c r="AC57" s="3"/>
      <c r="AD57" s="3"/>
    </row>
    <row r="58" spans="1:30" s="12" customFormat="1">
      <c r="A58" s="51">
        <v>72</v>
      </c>
      <c r="B58" s="51" t="s">
        <v>63</v>
      </c>
      <c r="C58" s="51" t="s">
        <v>24</v>
      </c>
      <c r="D58" s="87"/>
      <c r="E58" s="144"/>
      <c r="F58" s="25"/>
      <c r="G58" s="25"/>
      <c r="K58" s="31"/>
      <c r="M58" s="3"/>
      <c r="N58" s="3"/>
      <c r="O58" s="3"/>
      <c r="P58" s="3"/>
      <c r="Q58" s="3"/>
      <c r="R58" s="3"/>
      <c r="S58" s="3"/>
      <c r="T58" s="3"/>
      <c r="U58" s="3"/>
      <c r="V58" s="3"/>
      <c r="W58" s="3"/>
      <c r="X58" s="3"/>
      <c r="Y58" s="3"/>
      <c r="Z58" s="3"/>
      <c r="AA58" s="3"/>
      <c r="AB58" s="3"/>
      <c r="AC58" s="3"/>
      <c r="AD58" s="3"/>
    </row>
    <row r="59" spans="1:30" s="12" customFormat="1">
      <c r="A59" s="51">
        <v>73</v>
      </c>
      <c r="B59" s="52" t="s">
        <v>221</v>
      </c>
      <c r="C59" s="52" t="s">
        <v>24</v>
      </c>
      <c r="D59" s="9"/>
      <c r="E59" s="27" t="s">
        <v>184</v>
      </c>
      <c r="F59" s="25"/>
      <c r="G59" s="25"/>
      <c r="K59" s="31"/>
      <c r="M59" s="3"/>
      <c r="N59" s="3"/>
      <c r="O59" s="3"/>
      <c r="P59" s="3"/>
      <c r="Q59" s="3"/>
      <c r="R59" s="3"/>
      <c r="S59" s="3"/>
      <c r="T59" s="3"/>
      <c r="U59" s="3"/>
      <c r="V59" s="3"/>
      <c r="W59" s="3"/>
      <c r="X59" s="3"/>
      <c r="Y59" s="3"/>
      <c r="Z59" s="3"/>
      <c r="AA59" s="3"/>
      <c r="AB59" s="3"/>
      <c r="AC59" s="3"/>
      <c r="AD59" s="3"/>
    </row>
    <row r="60" spans="1:30" s="12" customFormat="1">
      <c r="A60" s="5">
        <v>75</v>
      </c>
      <c r="B60" s="5" t="s">
        <v>64</v>
      </c>
      <c r="C60" s="5" t="s">
        <v>24</v>
      </c>
      <c r="D60" s="145"/>
      <c r="E60" s="139" t="s">
        <v>222</v>
      </c>
      <c r="F60" s="69"/>
      <c r="G60" s="69"/>
      <c r="K60" s="31"/>
      <c r="M60" s="3"/>
      <c r="N60" s="3"/>
      <c r="O60" s="3"/>
      <c r="P60" s="3"/>
      <c r="Q60" s="3"/>
      <c r="R60" s="3"/>
      <c r="S60" s="3"/>
      <c r="T60" s="3"/>
      <c r="U60" s="3"/>
      <c r="V60" s="3"/>
      <c r="W60" s="3"/>
      <c r="X60" s="3"/>
      <c r="Y60" s="3"/>
      <c r="Z60" s="3"/>
      <c r="AA60" s="3"/>
      <c r="AB60" s="3"/>
      <c r="AC60" s="3"/>
      <c r="AD60" s="3"/>
    </row>
    <row r="61" spans="1:30" s="12" customFormat="1">
      <c r="A61" s="5">
        <v>76</v>
      </c>
      <c r="B61" s="5" t="s">
        <v>65</v>
      </c>
      <c r="C61" s="5" t="s">
        <v>24</v>
      </c>
      <c r="D61" s="146"/>
      <c r="E61" s="140"/>
      <c r="F61" s="25"/>
      <c r="G61" s="25"/>
      <c r="K61" s="31"/>
      <c r="M61" s="3"/>
      <c r="N61" s="3"/>
      <c r="O61" s="3"/>
      <c r="P61" s="3"/>
      <c r="Q61" s="3"/>
      <c r="R61" s="3"/>
      <c r="S61" s="3"/>
      <c r="T61" s="3"/>
      <c r="U61" s="3"/>
      <c r="V61" s="3"/>
      <c r="W61" s="3"/>
      <c r="X61" s="3"/>
      <c r="Y61" s="3"/>
      <c r="Z61" s="3"/>
      <c r="AA61" s="3"/>
      <c r="AB61" s="3"/>
      <c r="AC61" s="3"/>
      <c r="AD61" s="3"/>
    </row>
  </sheetData>
  <mergeCells count="30">
    <mergeCell ref="E13:G13"/>
    <mergeCell ref="E18:E23"/>
    <mergeCell ref="M19:P20"/>
    <mergeCell ref="M21:P23"/>
    <mergeCell ref="M15:P16"/>
    <mergeCell ref="O3:O5"/>
    <mergeCell ref="O8:P9"/>
    <mergeCell ref="O10:P11"/>
    <mergeCell ref="L3:L10"/>
    <mergeCell ref="M3:M11"/>
    <mergeCell ref="P3:P5"/>
    <mergeCell ref="A1:G1"/>
    <mergeCell ref="E2:N2"/>
    <mergeCell ref="I3:I6"/>
    <mergeCell ref="J3:J5"/>
    <mergeCell ref="K3:K10"/>
    <mergeCell ref="G4:G5"/>
    <mergeCell ref="E24:G24"/>
    <mergeCell ref="M24:P24"/>
    <mergeCell ref="E36:E37"/>
    <mergeCell ref="M27:P34"/>
    <mergeCell ref="E34:E35"/>
    <mergeCell ref="I34:J34"/>
    <mergeCell ref="E38:E39"/>
    <mergeCell ref="E46:E52"/>
    <mergeCell ref="E54:E55"/>
    <mergeCell ref="E57:E58"/>
    <mergeCell ref="D60:D61"/>
    <mergeCell ref="E60:E61"/>
    <mergeCell ref="E40:E41"/>
  </mergeCells>
  <pageMargins left="0.45" right="0.2" top="0.25" bottom="0.25" header="0.3" footer="0.3"/>
  <pageSetup scale="6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Disclaimer</vt:lpstr>
      <vt:lpstr>Description</vt:lpstr>
      <vt:lpstr>PWS_List</vt:lpstr>
      <vt:lpstr>VA_Violations</vt:lpstr>
      <vt:lpstr>Codes</vt:lpstr>
      <vt:lpstr>Codes!Print_Area</vt:lpstr>
      <vt:lpstr>Description!Print_Area</vt:lpstr>
    </vt:vector>
  </TitlesOfParts>
  <Company>U.S. EPA</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RBahr</dc:creator>
  <cp:lastModifiedBy>scn11631</cp:lastModifiedBy>
  <cp:lastPrinted>2012-01-06T16:55:37Z</cp:lastPrinted>
  <dcterms:created xsi:type="dcterms:W3CDTF">2008-11-03T22:41:07Z</dcterms:created>
  <dcterms:modified xsi:type="dcterms:W3CDTF">2014-08-13T15:58:49Z</dcterms:modified>
</cp:coreProperties>
</file>