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C:\Users\scn11631\Desktop\"/>
    </mc:Choice>
  </mc:AlternateContent>
  <bookViews>
    <workbookView xWindow="0" yWindow="0" windowWidth="28800" windowHeight="12300" tabRatio="828" activeTab="4"/>
  </bookViews>
  <sheets>
    <sheet name="Disclaimer" sheetId="62" r:id="rId1"/>
    <sheet name="Description" sheetId="87" r:id="rId2"/>
    <sheet name="PWS_List" sheetId="90" r:id="rId3"/>
    <sheet name="VA_Violations" sheetId="93" r:id="rId4"/>
    <sheet name="Codes" sheetId="88" r:id="rId5"/>
  </sheets>
  <definedNames>
    <definedName name="_GoBack" localSheetId="1">Description!$A$64</definedName>
    <definedName name="_Ref390176422" localSheetId="1">Description!#REF!</definedName>
    <definedName name="_Ref392854579" localSheetId="1">Description!$A$52</definedName>
    <definedName name="_Ref392854669" localSheetId="1">Description!$A$39</definedName>
    <definedName name="_Ref392855413" localSheetId="1">Description!$A$57</definedName>
    <definedName name="_Ref395604830" localSheetId="1">Description!$A$20</definedName>
    <definedName name="_Toc395708467" localSheetId="1">Description!$A$12</definedName>
    <definedName name="_Toc395708469" localSheetId="1">Description!$A$27</definedName>
    <definedName name="_Toc395708470" localSheetId="1">Description!$A$35</definedName>
    <definedName name="_Toc395708473" localSheetId="1">Description!$A$54</definedName>
    <definedName name="_Toc395708475" localSheetId="1">Description!#REF!</definedName>
    <definedName name="_Toc395708476" localSheetId="1">Description!$A$60</definedName>
    <definedName name="_Toc395708477" localSheetId="1">Description!$A$70</definedName>
    <definedName name="_Toc395708478" localSheetId="1">Description!$A$86</definedName>
    <definedName name="_Toc395708479" localSheetId="1">Description!$A$88</definedName>
    <definedName name="_Toc423329919" localSheetId="1">Description!#REF!</definedName>
    <definedName name="_Toc423329920" localSheetId="1">Description!$A$14</definedName>
    <definedName name="_Toc423329922" localSheetId="1">Description!$A$29</definedName>
    <definedName name="_Toc423329923" localSheetId="1">Description!$A$37</definedName>
    <definedName name="_Toc423329926" localSheetId="1">Description!$A$56</definedName>
    <definedName name="_Toc423329927" localSheetId="1">Description!$A$60</definedName>
    <definedName name="_Toc423329928" localSheetId="1">Description!$A$62</definedName>
    <definedName name="_Toc423329930" localSheetId="1">Description!$A$78</definedName>
    <definedName name="_Toc423329931" localSheetId="1">Description!$A$94</definedName>
    <definedName name="_Toc423329932" localSheetId="1">Description!$A$96</definedName>
    <definedName name="APR_2010_PWS_List" localSheetId="4">#REF!</definedName>
    <definedName name="APR_2010_PWS_List">#REF!</definedName>
    <definedName name="Duplicate">#REF!</definedName>
    <definedName name="ExternalData_1" localSheetId="2" hidden="1">PWS_List!$A$4:$P$36</definedName>
    <definedName name="forERPlist" localSheetId="4">#REF!</definedName>
    <definedName name="forERPlist">#REF!</definedName>
    <definedName name="JAN_2010_PWS_List" localSheetId="4">#REF!</definedName>
    <definedName name="JAN_2010_PWS_List">#REF!</definedName>
    <definedName name="jd">#REF!</definedName>
    <definedName name="ks">#REF!</definedName>
    <definedName name="_xlnm.Print_Area" localSheetId="4">Codes!$A$1:$R$61</definedName>
    <definedName name="_xlnm.Print_Titles" localSheetId="2">PWS_List!$4:$4</definedName>
    <definedName name="PWS_List_for_Excel" localSheetId="4">#REF!</definedName>
    <definedName name="PWS_List_for_Excel">#REF!</definedName>
    <definedName name="sdmn" localSheetId="4">#REF!</definedName>
    <definedName name="sdmn">#REF!</definedName>
    <definedName name="ThisQuarter_PWS_List" localSheetId="4">#REF!</definedName>
    <definedName name="ThisQuarter_PWS_List">#REF!</definedName>
  </definedNames>
  <calcPr calcId="162913"/>
</workbook>
</file>

<file path=xl/calcChain.xml><?xml version="1.0" encoding="utf-8"?>
<calcChain xmlns="http://schemas.openxmlformats.org/spreadsheetml/2006/main">
  <c r="Q5" i="90" l="1"/>
  <c r="Q6" i="90"/>
  <c r="Q7" i="90"/>
  <c r="Q8" i="90"/>
  <c r="Q9" i="90"/>
  <c r="Q10" i="90"/>
  <c r="Q11" i="90"/>
  <c r="Q12" i="90"/>
  <c r="Q13" i="90"/>
  <c r="Q14" i="90"/>
  <c r="Q15" i="90"/>
  <c r="Q16" i="90"/>
  <c r="Q17" i="90"/>
  <c r="Q18" i="90"/>
  <c r="Q19" i="90"/>
  <c r="Q20" i="90"/>
  <c r="Q21" i="90"/>
  <c r="Q22" i="90"/>
  <c r="Q23" i="90"/>
  <c r="Q24" i="90"/>
  <c r="Q25" i="90"/>
  <c r="Q26" i="90"/>
  <c r="Q27" i="90"/>
  <c r="Q28" i="90"/>
  <c r="Q29" i="90"/>
  <c r="Q30" i="90"/>
  <c r="Q31" i="90"/>
  <c r="Q32" i="90"/>
  <c r="Q33" i="90"/>
  <c r="Q34" i="90"/>
  <c r="Q35" i="90"/>
  <c r="Q36" i="90"/>
  <c r="G2" i="90" l="1"/>
</calcChain>
</file>

<file path=xl/comments1.xml><?xml version="1.0" encoding="utf-8"?>
<comments xmlns="http://schemas.openxmlformats.org/spreadsheetml/2006/main">
  <authors>
    <author>Keith, Elinor</author>
  </authors>
  <commentList>
    <comment ref="E2" authorId="0" shapeId="0">
      <text>
        <r>
          <rPr>
            <b/>
            <sz val="9"/>
            <color indexed="81"/>
            <rFont val="Tahoma"/>
            <family val="2"/>
          </rPr>
          <t>You can change this value to test other significance thresholds.</t>
        </r>
      </text>
    </comment>
    <comment ref="A4" authorId="0" shapeId="0">
      <text>
        <r>
          <rPr>
            <sz val="9"/>
            <color indexed="81"/>
            <rFont val="Tahoma"/>
            <family val="2"/>
          </rPr>
          <t>Press the gray down arrow in this cell to select PWSs in an EPA Region.</t>
        </r>
      </text>
    </comment>
    <comment ref="C4" authorId="0" shapeId="0">
      <text>
        <r>
          <rPr>
            <sz val="9"/>
            <color indexed="81"/>
            <rFont val="Tahoma"/>
            <family val="2"/>
          </rPr>
          <t>Press the gray down arrow in this cell to select PWSs in an State</t>
        </r>
      </text>
    </comment>
    <comment ref="D4" authorId="0" shapeId="0">
      <text>
        <r>
          <rPr>
            <sz val="9"/>
            <color indexed="81"/>
            <rFont val="Tahoma"/>
            <family val="2"/>
          </rPr>
          <t>Press the gray down arrow in this cell to select a single PWS.
Orange highlighting indicates system was previously &gt;=11.</t>
        </r>
      </text>
    </comment>
    <comment ref="I4" authorId="0" shapeId="0">
      <text>
        <r>
          <rPr>
            <sz val="9"/>
            <color indexed="81"/>
            <rFont val="Tahoma"/>
            <family val="2"/>
          </rPr>
          <t>Date the system first became a priority (scored 11 or more).
Red Highlighting indicates that system is not fully addressed and was first &gt;= 11 more than 6 months ago.  6 months is amount of time allowed for action in the ERP.</t>
        </r>
      </text>
    </comment>
    <comment ref="J4" authorId="0" shapeId="0">
      <text>
        <r>
          <rPr>
            <sz val="9"/>
            <color indexed="81"/>
            <rFont val="Tahoma"/>
            <family val="2"/>
          </rPr>
          <t>Sum of S for every violation (including addressed, not addressed, and RTCd viols) 
Use this to find systems with most violations such as chronic repeat violators.</t>
        </r>
      </text>
    </comment>
    <comment ref="L4" authorId="0" shapeId="0">
      <text>
        <r>
          <rPr>
            <sz val="9"/>
            <color indexed="81"/>
            <rFont val="Tahoma"/>
            <family val="2"/>
          </rPr>
          <t>For PWS previously at 11 or higher,   are all violations:
- returned to compliance (RTC)? or on the path to compliance via a formal action (On Path )? OR  
- are any violations not RTCd nor on the path (Not on Path) ?</t>
        </r>
      </text>
    </comment>
    <comment ref="N4" authorId="0" shapeId="0">
      <text>
        <r>
          <rPr>
            <sz val="9"/>
            <color indexed="81"/>
            <rFont val="Tahoma"/>
            <family val="2"/>
          </rPr>
          <t>F Federal government
L Local government
M Public/Private
N Native American
P Private
S State government</t>
        </r>
      </text>
    </comment>
  </commentList>
</comments>
</file>

<file path=xl/connections.xml><?xml version="1.0" encoding="utf-8"?>
<connections xmlns="http://schemas.openxmlformats.org/spreadsheetml/2006/main">
  <connection id="1" name="Query from Whippet Enforcements" type="1" refreshedVersion="6" saveData="1">
    <dbPr connection="DBQ=C:\USERS\EKEITH\DESKTOP;DefaultDir=C:\USERS\EKEITH\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orcement_Tracking.csv Enf_Tracking"/>
  </connection>
  <connection id="2" name="Query from Whippet PWS List" type="1" refreshedVersion="6" background="1" saveData="1">
    <dbPr connection="DSN=Whippet;UID=ekeith;DBQ=IDEADB;DBA=W;APA=T;EXC=F;FEN=T;QTO=T;FRC=10;FDL=10;LOB=T;RST=T;BTD=F;BNF=F;BAM=IfAllSuccessful;NUM=NLS;DPM=F;MTS=T;MDI=F;CSR=F;FWC=F;FBS=64000;TLO=O;MLD=0;ODA=F;STE=F;TSZ=8192;AST=FLOAT;" command="SELECT *_x000d__x000a_FROM idea_sdwis.EXCEL_PWS_LIST EXCEL_PWS_LIST;"/>
  </connection>
  <connection id="3" name="Query from Whippet viol groups" type="1" refreshedVersion="6" saveData="1">
    <dbPr connection="DSN=Whippet;UID=ekeith;DBQ=IDEADB;DBA=W;APA=T;EXC=F;FEN=T;QTO=T;FRC=10;FDL=10;LOB=T;RST=T;BTD=F;BNF=F;BAM=IfAllSuccessful;NUM=NLS;DPM=F;MTS=T;MDI=F;CSR=F;FWC=F;FBS=64000;TLO=O;MLD=0;ODA=F;STE=F;TSZ=8192;AST=FLOAT;" command="SELECT viol_groups.*_x000d__x000a_FROM idea_sdwis.excel_violation_groups viol_groups"/>
  </connection>
</connections>
</file>

<file path=xl/sharedStrings.xml><?xml version="1.0" encoding="utf-8"?>
<sst xmlns="http://schemas.openxmlformats.org/spreadsheetml/2006/main" count="4108" uniqueCount="667">
  <si>
    <t>VA3001830</t>
  </si>
  <si>
    <t>TAMMY &amp; JOHNNYS</t>
  </si>
  <si>
    <t>VA3001428</t>
  </si>
  <si>
    <t>ONLEY PRESCHOOL</t>
  </si>
  <si>
    <t>EPA Region</t>
  </si>
  <si>
    <t>PWSID</t>
  </si>
  <si>
    <t>PWS Type</t>
  </si>
  <si>
    <t>Repeat Violator Tool</t>
  </si>
  <si>
    <t>On Path to Compliance?</t>
  </si>
  <si>
    <t>VCode</t>
  </si>
  <si>
    <t>02</t>
  </si>
  <si>
    <t>03</t>
  </si>
  <si>
    <t>VA</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</si>
  <si>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</si>
  <si>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</si>
  <si>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</si>
  <si>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</si>
  <si>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</si>
  <si>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</si>
  <si>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</si>
  <si>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</si>
  <si>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</si>
  <si>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</si>
  <si>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</si>
  <si>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</si>
  <si>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</si>
  <si>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</si>
  <si>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</si>
  <si>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</si>
  <si>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</si>
  <si>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</si>
  <si>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</si>
  <si>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</si>
  <si>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</si>
  <si>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</si>
  <si>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</si>
  <si>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</si>
  <si>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</si>
  <si>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</si>
  <si>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</si>
  <si>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</si>
  <si>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</si>
  <si>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</si>
  <si>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</si>
  <si>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</si>
  <si>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</si>
  <si>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</si>
  <si>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</si>
  <si>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</si>
  <si>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</si>
  <si>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</si>
  <si>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</si>
  <si>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</si>
  <si>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</si>
  <si>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</si>
  <si>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</si>
  <si>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</si>
  <si>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</si>
  <si>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</si>
  <si>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</si>
  <si>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</si>
  <si>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</si>
  <si>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</si>
  <si>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</si>
  <si>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</si>
  <si>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</si>
  <si>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</si>
  <si>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</si>
  <si>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VA3093324</t>
  </si>
  <si>
    <t>LONGVIEW ACRES</t>
  </si>
  <si>
    <t>VA3093647</t>
  </si>
  <si>
    <t>SPRINGFIELD DOWNS</t>
  </si>
  <si>
    <t>VA3800290</t>
  </si>
  <si>
    <t>VA3093400</t>
  </si>
  <si>
    <t>RESCUE WATERWORKS</t>
  </si>
  <si>
    <t>VA3093850</t>
  </si>
  <si>
    <t>WILLING WORKERS CLUB</t>
  </si>
  <si>
    <t>TNCWS</t>
  </si>
  <si>
    <t>VA3550775</t>
  </si>
  <si>
    <t>SUNRAY ARTESIAN WATER SUPPLY</t>
  </si>
  <si>
    <t>VA5037300</t>
  </si>
  <si>
    <t>KEYSVILLE, TOWN OF</t>
  </si>
  <si>
    <t>VA4127400</t>
  </si>
  <si>
    <t>New</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</si>
  <si>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</si>
  <si>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</si>
  <si>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</si>
  <si>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</si>
  <si>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</si>
  <si>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</si>
  <si>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</si>
  <si>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</si>
  <si>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</si>
  <si>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</si>
  <si>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</si>
  <si>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</si>
  <si>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</si>
  <si>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</si>
  <si>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</si>
  <si>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</si>
  <si>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</si>
  <si>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</si>
  <si>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</si>
  <si>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</si>
  <si>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</si>
  <si>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</si>
  <si>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</si>
  <si>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</si>
  <si>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</si>
  <si>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</si>
  <si>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</si>
  <si>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</si>
  <si>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</si>
  <si>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</si>
  <si>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</si>
  <si>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</si>
  <si>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</si>
  <si>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</si>
  <si>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</si>
  <si>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</si>
  <si>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</si>
  <si>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</si>
  <si>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</si>
  <si>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</si>
  <si>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</si>
  <si>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</si>
  <si>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</si>
  <si>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</si>
  <si>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</si>
  <si>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</si>
  <si>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</si>
  <si>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</si>
  <si>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</si>
  <si>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</si>
  <si>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</si>
  <si>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</si>
  <si>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</si>
  <si>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This information is intended for use only by EPA, state, territory and tribal regulatory agencies.</t>
  </si>
  <si>
    <t>School or Childcare</t>
  </si>
  <si>
    <t>12/31/2009</t>
  </si>
  <si>
    <t>ETT Score</t>
  </si>
  <si>
    <t>The Enforcement Response Policy Targeting Tool
-  PWS Ranking using Sum of (S1 + S2 + S3 + ...) + n Formula -</t>
  </si>
  <si>
    <t>All ETT Scores above the following threshold are highlighted yellow.</t>
  </si>
  <si>
    <t>HOBSON ARTESIAN</t>
  </si>
  <si>
    <t>WINDMILL POINT</t>
  </si>
  <si>
    <t>VA1155129</t>
  </si>
  <si>
    <t>COVEY`S FAMILY CAMPGROUND NO. 2</t>
  </si>
  <si>
    <t>VA4133865</t>
  </si>
  <si>
    <t>UPPER BAY VIEW ESTATES</t>
  </si>
  <si>
    <t>PWS Name</t>
  </si>
  <si>
    <t>Priority Since Date</t>
  </si>
  <si>
    <t>06/30/2013</t>
  </si>
  <si>
    <t>Violation Type</t>
  </si>
  <si>
    <t>Violation Code</t>
  </si>
  <si>
    <t>Formal Action Points</t>
  </si>
  <si>
    <t>VA4103985</t>
  </si>
  <si>
    <t>VA4103340</t>
  </si>
  <si>
    <t>FOUNDATION FOR HISTORIC CHRIST CHURCH</t>
  </si>
  <si>
    <t>VA6061112</t>
  </si>
  <si>
    <t>WALNUT GROVE CHILD CARE III</t>
  </si>
  <si>
    <t>VA1155121</t>
  </si>
  <si>
    <t>COVEY`S FAMILY CAMPGROUND NO. 1</t>
  </si>
  <si>
    <t>Rule Name</t>
  </si>
  <si>
    <t>State</t>
  </si>
  <si>
    <t>Implicit RTC?</t>
  </si>
  <si>
    <t>RTCd Points</t>
  </si>
  <si>
    <t>HIDDEN VALLEY</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</si>
  <si>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</si>
  <si>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</si>
  <si>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</si>
  <si>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</si>
  <si>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</si>
  <si>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</si>
  <si>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</si>
  <si>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</si>
  <si>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</si>
  <si>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</si>
  <si>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</si>
  <si>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</si>
  <si>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</si>
  <si>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</si>
  <si>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</si>
  <si>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</si>
  <si>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</si>
  <si>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</si>
  <si>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</si>
  <si>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</si>
  <si>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</si>
  <si>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</si>
  <si>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</si>
  <si>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</si>
  <si>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</si>
  <si>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</si>
  <si>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</si>
  <si>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</si>
  <si>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</si>
  <si>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</si>
  <si>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</si>
  <si>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</si>
  <si>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</si>
  <si>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</si>
  <si>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</si>
  <si>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</si>
  <si>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</si>
  <si>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</si>
  <si>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</si>
  <si>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</si>
  <si>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</si>
  <si>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</si>
  <si>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</si>
  <si>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</si>
  <si>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</si>
  <si>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</si>
  <si>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</si>
  <si>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</si>
  <si>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</si>
  <si>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</si>
  <si>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</si>
  <si>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</si>
  <si>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</si>
  <si>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</si>
  <si>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</si>
  <si>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</si>
  <si>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</si>
  <si>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</si>
  <si>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</si>
  <si>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</si>
  <si>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</si>
  <si>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</si>
  <si>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</si>
  <si>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</si>
  <si>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</si>
  <si>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</si>
  <si>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</si>
  <si>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</si>
  <si>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</si>
  <si>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</si>
  <si>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</si>
  <si>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</si>
  <si>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</si>
  <si>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</si>
  <si>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</si>
  <si>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</si>
  <si>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VA5009050</t>
  </si>
  <si>
    <t>AMHERST, TOWN OF</t>
  </si>
  <si>
    <t>VA2125650</t>
  </si>
  <si>
    <t>NCSA - SCHUYLER</t>
  </si>
  <si>
    <t>VA2125382</t>
  </si>
  <si>
    <t>NELSON COUNTY - PINEY RIVER</t>
  </si>
  <si>
    <t>VA5025120</t>
  </si>
  <si>
    <t>BRODNAX, TOWN OF</t>
  </si>
  <si>
    <t>VA5067125</t>
  </si>
  <si>
    <t>VA1051721</t>
  </si>
  <si>
    <t>DICKENSON COUNTY REGIONAL - DCPSA</t>
  </si>
  <si>
    <t>VA1155055</t>
  </si>
  <si>
    <t>BROOKMONT AREA</t>
  </si>
  <si>
    <t>VA5019379</t>
  </si>
  <si>
    <t>HARDY ROAD TRAILER PARK, SECTION 2</t>
  </si>
  <si>
    <t>BLUE RIDGE CAMPGROUND &amp; MARINA</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</si>
  <si>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</si>
  <si>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</si>
  <si>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</si>
  <si>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</si>
  <si>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</si>
  <si>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</si>
  <si>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</si>
  <si>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</si>
  <si>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</si>
  <si>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</si>
  <si>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</si>
  <si>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</si>
  <si>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</si>
  <si>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</si>
  <si>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</si>
  <si>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</si>
  <si>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</si>
  <si>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</si>
  <si>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</si>
  <si>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</si>
  <si>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</si>
  <si>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</si>
  <si>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</si>
  <si>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</si>
  <si>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</si>
  <si>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</si>
  <si>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</si>
  <si>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</si>
  <si>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</si>
  <si>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Sys has HB viols?</t>
  </si>
  <si>
    <t>VA5089482</t>
  </si>
  <si>
    <t>LILLY'S GRILL</t>
  </si>
  <si>
    <t>VA5009340</t>
  </si>
  <si>
    <t>EDITHS CAFE</t>
  </si>
  <si>
    <t>L</t>
  </si>
  <si>
    <t>VA1191311</t>
  </si>
  <si>
    <t>Owner Type Code</t>
  </si>
  <si>
    <t>P</t>
  </si>
  <si>
    <t>1A</t>
  </si>
  <si>
    <t>2A</t>
  </si>
  <si>
    <t>2B</t>
  </si>
  <si>
    <t>2C</t>
  </si>
  <si>
    <t>2D</t>
  </si>
  <si>
    <t>Start-up Procedures Treatment Technique</t>
  </si>
  <si>
    <t>3A</t>
  </si>
  <si>
    <t>Monitoring</t>
  </si>
  <si>
    <t>3B</t>
  </si>
  <si>
    <t>3C</t>
  </si>
  <si>
    <t>3D</t>
  </si>
  <si>
    <t>4A</t>
  </si>
  <si>
    <t>Reporting</t>
  </si>
  <si>
    <t>4B</t>
  </si>
  <si>
    <t>4C</t>
  </si>
  <si>
    <t>4D</t>
  </si>
  <si>
    <t>4E</t>
  </si>
  <si>
    <t>4F</t>
  </si>
  <si>
    <t>5A</t>
  </si>
  <si>
    <t xml:space="preserve">Other </t>
  </si>
  <si>
    <t>5B</t>
  </si>
  <si>
    <t>MCL, E. coli</t>
  </si>
  <si>
    <t>TT, Level 1 Assessment</t>
  </si>
  <si>
    <t>TT, Level 2 Assessment</t>
  </si>
  <si>
    <t>TT, Corrective/Expedited Actions</t>
  </si>
  <si>
    <t>Monitoring, Routine</t>
  </si>
  <si>
    <t>Monitoring,  Additional Routine</t>
  </si>
  <si>
    <t>Monitor Coliform Turbidity Trigger</t>
  </si>
  <si>
    <t>Monitoring, Lab Cert/Method Error</t>
  </si>
  <si>
    <t>Reporting, Assessment Forms</t>
  </si>
  <si>
    <t>Report Sample Result/Fail Monitor</t>
  </si>
  <si>
    <t>Report Startup Procedures Cert Form</t>
  </si>
  <si>
    <t>Notification, E. coli MCL</t>
  </si>
  <si>
    <t>Notify L1/L2 TT Vio, Correct Action</t>
  </si>
  <si>
    <t>Sample Siting Plan Errors</t>
  </si>
  <si>
    <t>Recordkeeping Violations</t>
  </si>
  <si>
    <t>RTCR 8000</t>
  </si>
  <si>
    <t xml:space="preserve"> Federally-reportable Violation Code Reference Sheet (last updated 06/2016)</t>
  </si>
  <si>
    <t>Rule and CCode</t>
  </si>
  <si>
    <t>Notification, E coli Positive</t>
  </si>
  <si>
    <r>
      <t>·</t>
    </r>
    <r>
      <rPr>
        <sz val="7"/>
        <rFont val="Times New Roman"/>
        <family val="1"/>
      </rPr>
      <t xml:space="preserve">         </t>
    </r>
    <r>
      <rPr>
        <sz val="11"/>
        <rFont val="Calibri"/>
        <family val="2"/>
        <scheme val="minor"/>
      </rPr>
      <t>Owner Type Code: ownership of the PWS
F: Federal government
L: Local government
M: Public/Private
N: Native American
P: Private
S: State government</t>
    </r>
  </si>
  <si>
    <t>06/30/2016</t>
  </si>
  <si>
    <t>VA5031798</t>
  </si>
  <si>
    <t>ROSIE'S COZY KITCHEN</t>
  </si>
  <si>
    <t>VA5143175</t>
  </si>
  <si>
    <t>JEFFS RESTAURANT</t>
  </si>
  <si>
    <t>Last Lead 90% result (mg/L)</t>
  </si>
  <si>
    <t>12/31/2016</t>
  </si>
  <si>
    <t>VA5067500</t>
  </si>
  <si>
    <t>MAGNUM POINT MARINA</t>
  </si>
  <si>
    <t>Num Lead ALEs 5 yrs</t>
  </si>
  <si>
    <r>
      <t>·</t>
    </r>
    <r>
      <rPr>
        <sz val="7"/>
        <rFont val="Times New Roman"/>
        <family val="1"/>
      </rPr>
      <t xml:space="preserve">        </t>
    </r>
    <r>
      <rPr>
        <sz val="11"/>
        <rFont val="Calibri"/>
        <family val="2"/>
      </rPr>
      <t>Last Lead 90% result (mg/L): The most recent 90</t>
    </r>
    <r>
      <rPr>
        <vertAlign val="superscript"/>
        <sz val="11"/>
        <rFont val="Calibri"/>
        <family val="2"/>
      </rPr>
      <t>th</t>
    </r>
    <r>
      <rPr>
        <sz val="11"/>
        <rFont val="Calibri"/>
        <family val="2"/>
      </rPr>
      <t xml:space="preserve"> percentile lead summary result in SDWIS-Fed within the last 5 years. Please note that PWS with populations below 3,300 are not required to report lead 90</t>
    </r>
    <r>
      <rPr>
        <vertAlign val="superscript"/>
        <sz val="11"/>
        <rFont val="Calibri"/>
        <family val="2"/>
      </rPr>
      <t>th</t>
    </r>
    <r>
      <rPr>
        <sz val="11"/>
        <rFont val="Calibri"/>
        <family val="2"/>
      </rPr>
      <t xml:space="preserve"> percentile results unless they are over the 0.015 mg/L action level.</t>
    </r>
  </si>
  <si>
    <r>
      <t>·</t>
    </r>
    <r>
      <rPr>
        <sz val="7"/>
        <rFont val="Times New Roman"/>
        <family val="1"/>
      </rPr>
      <t xml:space="preserve">        </t>
    </r>
    <r>
      <rPr>
        <sz val="11"/>
        <rFont val="Calibri"/>
        <family val="2"/>
      </rPr>
      <t>Num Lead ALEs 5 yrs: Total number of lead action level exceedances within the last 5 years</t>
    </r>
  </si>
  <si>
    <t>VA1155485</t>
  </si>
  <si>
    <t>EAGLEVIEW MOBILE HOME PARK</t>
  </si>
  <si>
    <t>06/30/2017</t>
  </si>
  <si>
    <t>VA3001797</t>
  </si>
  <si>
    <t>SHORE FLEA MARKET</t>
  </si>
  <si>
    <t>Total Unresolved Points</t>
  </si>
  <si>
    <t>ETT Score Classification</t>
  </si>
  <si>
    <r>
      <t>·</t>
    </r>
    <r>
      <rPr>
        <sz val="7"/>
        <rFont val="Times New Roman"/>
        <family val="1"/>
      </rPr>
      <t xml:space="preserve">         </t>
    </r>
    <r>
      <rPr>
        <sz val="11"/>
        <rFont val="Calibri"/>
        <family val="2"/>
      </rPr>
      <t>Repeat violator tool: Sum of S points for all addressed, resolved, and unaddressed violations in the past 5 years, without the n time factor.</t>
    </r>
  </si>
  <si>
    <r>
      <t>·</t>
    </r>
    <r>
      <rPr>
        <sz val="7"/>
        <rFont val="Times New Roman"/>
        <family val="1"/>
      </rPr>
      <t xml:space="preserve">         </t>
    </r>
    <r>
      <rPr>
        <sz val="11"/>
        <rFont val="Calibri"/>
        <family val="2"/>
      </rPr>
      <t xml:space="preserve">Total Unresolved Points: Sum of all S points that have </t>
    </r>
    <r>
      <rPr>
        <b/>
        <sz val="11"/>
        <rFont val="Calibri"/>
        <family val="2"/>
      </rPr>
      <t>not</t>
    </r>
    <r>
      <rPr>
        <sz val="11"/>
        <rFont val="Calibri"/>
        <family val="2"/>
      </rPr>
      <t xml:space="preserve"> been Resolved in the past 5 years, without the n time factor.</t>
    </r>
  </si>
  <si>
    <t>09/30/2017</t>
  </si>
  <si>
    <t>12/31/2017</t>
  </si>
  <si>
    <t>BROTHERS ITALIAN RESTAURANT - P. FORGE</t>
  </si>
  <si>
    <t>6</t>
  </si>
  <si>
    <t>03/31/2018</t>
  </si>
  <si>
    <t>Primary Source</t>
  </si>
  <si>
    <t>Compl Per Begin Date</t>
  </si>
  <si>
    <t>Compl Per End Date</t>
  </si>
  <si>
    <t>Severity Points</t>
  </si>
  <si>
    <t>First RTC Date</t>
  </si>
  <si>
    <t>First Formal Action Date</t>
  </si>
  <si>
    <t>Informal Action Points</t>
  </si>
  <si>
    <t>n</t>
  </si>
  <si>
    <t>Viol Count</t>
  </si>
  <si>
    <t>Violation IDs</t>
  </si>
  <si>
    <t>Contaminant Codes</t>
  </si>
  <si>
    <t>GW</t>
  </si>
  <si>
    <t>MON</t>
  </si>
  <si>
    <t>Revised Total Coliform Rule</t>
  </si>
  <si>
    <t>8000</t>
  </si>
  <si>
    <t>23</t>
  </si>
  <si>
    <t>22</t>
  </si>
  <si>
    <t>27</t>
  </si>
  <si>
    <t>Stage 1 Disinfectants and Disinfection Byproducts Rule</t>
  </si>
  <si>
    <t>0999</t>
  </si>
  <si>
    <t>34</t>
  </si>
  <si>
    <t>Ground Water Rule</t>
  </si>
  <si>
    <t>3014</t>
  </si>
  <si>
    <t>Nitrates</t>
  </si>
  <si>
    <t>1038</t>
  </si>
  <si>
    <t>71</t>
  </si>
  <si>
    <t>Consumer Confidence Rule</t>
  </si>
  <si>
    <t>7000</t>
  </si>
  <si>
    <t>2</t>
  </si>
  <si>
    <t>3</t>
  </si>
  <si>
    <t>1</t>
  </si>
  <si>
    <t>52</t>
  </si>
  <si>
    <t>Lead and Copper Rule</t>
  </si>
  <si>
    <t>5000</t>
  </si>
  <si>
    <t>75</t>
  </si>
  <si>
    <t>Public Notice Rule</t>
  </si>
  <si>
    <t>7500</t>
  </si>
  <si>
    <t>Radionuclides</t>
  </si>
  <si>
    <t>4000,4006,4010</t>
  </si>
  <si>
    <t>Inorganic Chemicals</t>
  </si>
  <si>
    <t>1025</t>
  </si>
  <si>
    <t>Volatile Organic Chemicals</t>
  </si>
  <si>
    <t>2378,2380,2955,2964,2968,2969,2976,2977,2979,2980,2981,2982,2983,2984,2985,2987,2989,2990,2991,2992,2996</t>
  </si>
  <si>
    <t>Stage 2 Disinfectants and Disinfection Byproducts Rule</t>
  </si>
  <si>
    <t>2456,2950</t>
  </si>
  <si>
    <t>45</t>
  </si>
  <si>
    <t>354</t>
  </si>
  <si>
    <t>4</t>
  </si>
  <si>
    <t>SW</t>
  </si>
  <si>
    <t>30</t>
  </si>
  <si>
    <t>7</t>
  </si>
  <si>
    <t>51</t>
  </si>
  <si>
    <t>0700</t>
  </si>
  <si>
    <t>5</t>
  </si>
  <si>
    <t>RPT</t>
  </si>
  <si>
    <t>1010,1015,1020,1025,1035,1036,1045,1074,1075,1085</t>
  </si>
  <si>
    <t>Arsenic</t>
  </si>
  <si>
    <t>1005</t>
  </si>
  <si>
    <t>9</t>
  </si>
  <si>
    <t>12</t>
  </si>
  <si>
    <t>16</t>
  </si>
  <si>
    <t>14</t>
  </si>
  <si>
    <t>SWP</t>
  </si>
  <si>
    <t>0400</t>
  </si>
  <si>
    <t>35</t>
  </si>
  <si>
    <t>2456</t>
  </si>
  <si>
    <t>311</t>
  </si>
  <si>
    <t>2950</t>
  </si>
  <si>
    <t>1119</t>
  </si>
  <si>
    <t>1114</t>
  </si>
  <si>
    <t>320,321,322,313,325,326,332,328,329,330</t>
  </si>
  <si>
    <t>319</t>
  </si>
  <si>
    <t>333,334,335,336,337,338,339,340,341,342,343,344,345,346,347,348,349,350,351,352,353</t>
  </si>
  <si>
    <t>2080514</t>
  </si>
  <si>
    <t>2080512</t>
  </si>
  <si>
    <t>2080515</t>
  </si>
  <si>
    <t>6414416</t>
  </si>
  <si>
    <t>6414415</t>
  </si>
  <si>
    <t>53415</t>
  </si>
  <si>
    <t>53408</t>
  </si>
  <si>
    <t>53414</t>
  </si>
  <si>
    <t>5805337</t>
  </si>
  <si>
    <t>5805336</t>
  </si>
  <si>
    <t>5805335</t>
  </si>
  <si>
    <t>2984717</t>
  </si>
  <si>
    <t>2984712</t>
  </si>
  <si>
    <t>2984716</t>
  </si>
  <si>
    <t>4377</t>
  </si>
  <si>
    <t>4376</t>
  </si>
  <si>
    <t>4378</t>
  </si>
  <si>
    <t>4374</t>
  </si>
  <si>
    <t>4370,4371,4372</t>
  </si>
  <si>
    <t>4336,4337,4338,4329,4341,4342,4348,4344,4345,4346</t>
  </si>
  <si>
    <t>4335</t>
  </si>
  <si>
    <t>4349,4350,4351,4352,4353,4354,4355,4356,4357,4358,4359,4360,4361,4362,4363,4364,4365,4366,4367,4368,4369</t>
  </si>
  <si>
    <t>230,231</t>
  </si>
  <si>
    <t>235</t>
  </si>
  <si>
    <t>234</t>
  </si>
  <si>
    <t>233</t>
  </si>
  <si>
    <t>232</t>
  </si>
  <si>
    <t>228</t>
  </si>
  <si>
    <t>227</t>
  </si>
  <si>
    <t>226</t>
  </si>
  <si>
    <t>3078333,3078334</t>
  </si>
  <si>
    <t>3078338</t>
  </si>
  <si>
    <t>3078337</t>
  </si>
  <si>
    <t>3078336</t>
  </si>
  <si>
    <t>3078335</t>
  </si>
  <si>
    <t>3078332</t>
  </si>
  <si>
    <t>3078330</t>
  </si>
  <si>
    <t>3078329</t>
  </si>
  <si>
    <t>5090265</t>
  </si>
  <si>
    <t>5090239</t>
  </si>
  <si>
    <t>5090238</t>
  </si>
  <si>
    <t>5090263,5090264</t>
  </si>
  <si>
    <t>5090262</t>
  </si>
  <si>
    <t>2091338</t>
  </si>
  <si>
    <t>2091337</t>
  </si>
  <si>
    <t>2091336</t>
  </si>
  <si>
    <t>2091335</t>
  </si>
  <si>
    <t>2091333</t>
  </si>
  <si>
    <t>2014930</t>
  </si>
  <si>
    <t>2014931</t>
  </si>
  <si>
    <t>2014929</t>
  </si>
  <si>
    <t>2014928</t>
  </si>
  <si>
    <t>2014927</t>
  </si>
  <si>
    <t>2014926</t>
  </si>
  <si>
    <t>2014924</t>
  </si>
  <si>
    <t>2014923</t>
  </si>
  <si>
    <t>2014920</t>
  </si>
  <si>
    <t>2014919</t>
  </si>
  <si>
    <t>3790032</t>
  </si>
  <si>
    <t>3790031</t>
  </si>
  <si>
    <t>3790027</t>
  </si>
  <si>
    <t>3790033</t>
  </si>
  <si>
    <t>3790030</t>
  </si>
  <si>
    <t>3790029</t>
  </si>
  <si>
    <t>3790028</t>
  </si>
  <si>
    <t>1811</t>
  </si>
  <si>
    <t>1809</t>
  </si>
  <si>
    <t>1808</t>
  </si>
  <si>
    <t>1807</t>
  </si>
  <si>
    <t>2819115</t>
  </si>
  <si>
    <t>2819114</t>
  </si>
  <si>
    <t>2819113</t>
  </si>
  <si>
    <t>2819112</t>
  </si>
  <si>
    <t>3444381</t>
  </si>
  <si>
    <t>3444342</t>
  </si>
  <si>
    <t>3444332</t>
  </si>
  <si>
    <t>3444384</t>
  </si>
  <si>
    <t>3444383</t>
  </si>
  <si>
    <t>3444382</t>
  </si>
  <si>
    <t>3444379</t>
  </si>
  <si>
    <t>3444351</t>
  </si>
  <si>
    <t>3444353</t>
  </si>
  <si>
    <t>3444341</t>
  </si>
  <si>
    <t>3444359,3444360,3444361,3444373,3444364,3444365,3444371,3444367,3444368,3444369</t>
  </si>
  <si>
    <t>3444358</t>
  </si>
  <si>
    <t>3444388</t>
  </si>
  <si>
    <t>3444385</t>
  </si>
  <si>
    <t>3444386</t>
  </si>
  <si>
    <t>5634130</t>
  </si>
  <si>
    <t>5634127</t>
  </si>
  <si>
    <t>5634126</t>
  </si>
  <si>
    <t>5634125</t>
  </si>
  <si>
    <t>5634124</t>
  </si>
  <si>
    <t>5634123</t>
  </si>
  <si>
    <t>819</t>
  </si>
  <si>
    <t>818</t>
  </si>
  <si>
    <t>817</t>
  </si>
  <si>
    <t>816</t>
  </si>
  <si>
    <t>814</t>
  </si>
  <si>
    <t>813</t>
  </si>
  <si>
    <t>1862149</t>
  </si>
  <si>
    <t>1862148</t>
  </si>
  <si>
    <t>1862147</t>
  </si>
  <si>
    <t>1862146</t>
  </si>
  <si>
    <t>1862145</t>
  </si>
  <si>
    <t>1862121</t>
  </si>
  <si>
    <t>1862134</t>
  </si>
  <si>
    <t>1862140</t>
  </si>
  <si>
    <t>1862132</t>
  </si>
  <si>
    <t>1862135,1862136</t>
  </si>
  <si>
    <t>1862141</t>
  </si>
  <si>
    <t>1862129</t>
  </si>
  <si>
    <t>1862125</t>
  </si>
  <si>
    <t>1862122</t>
  </si>
  <si>
    <t>1862144</t>
  </si>
  <si>
    <t>1862139</t>
  </si>
  <si>
    <t>1862138</t>
  </si>
  <si>
    <t>1862131</t>
  </si>
  <si>
    <t>1862130</t>
  </si>
  <si>
    <t>1862128</t>
  </si>
  <si>
    <t>1862126</t>
  </si>
  <si>
    <t>1862123</t>
  </si>
  <si>
    <t>20</t>
  </si>
  <si>
    <t>19</t>
  </si>
  <si>
    <t>17</t>
  </si>
  <si>
    <t>3357856</t>
  </si>
  <si>
    <t>3357851</t>
  </si>
  <si>
    <t>3357853</t>
  </si>
  <si>
    <t>3357852</t>
  </si>
  <si>
    <t>3357850</t>
  </si>
  <si>
    <t>3357849</t>
  </si>
  <si>
    <t>3357848</t>
  </si>
  <si>
    <t>3357847</t>
  </si>
  <si>
    <t>3357846</t>
  </si>
  <si>
    <t>3357845</t>
  </si>
  <si>
    <t>3357844</t>
  </si>
  <si>
    <t>3357843</t>
  </si>
  <si>
    <t>3357841</t>
  </si>
  <si>
    <t>3357840</t>
  </si>
  <si>
    <t>3357838</t>
  </si>
  <si>
    <t>3357839</t>
  </si>
  <si>
    <t>3357837</t>
  </si>
  <si>
    <t>3357836</t>
  </si>
  <si>
    <t>3357834</t>
  </si>
  <si>
    <t>3357857</t>
  </si>
  <si>
    <t>3376647</t>
  </si>
  <si>
    <t>3376646</t>
  </si>
  <si>
    <t>3376645</t>
  </si>
  <si>
    <t>3376644</t>
  </si>
  <si>
    <t>3376643</t>
  </si>
  <si>
    <t>3376642</t>
  </si>
  <si>
    <t>3376641</t>
  </si>
  <si>
    <t>3376640</t>
  </si>
  <si>
    <t>3376639</t>
  </si>
  <si>
    <t>3376638</t>
  </si>
  <si>
    <t>3376637</t>
  </si>
  <si>
    <t>3376636</t>
  </si>
  <si>
    <t>3376635</t>
  </si>
  <si>
    <t>3376634</t>
  </si>
  <si>
    <t>3376633</t>
  </si>
  <si>
    <t>3376632</t>
  </si>
  <si>
    <t>3376631</t>
  </si>
  <si>
    <t>3362955</t>
  </si>
  <si>
    <t>3362953</t>
  </si>
  <si>
    <t>3362954</t>
  </si>
  <si>
    <t>3362952</t>
  </si>
  <si>
    <t>3362950</t>
  </si>
  <si>
    <t>3362947</t>
  </si>
  <si>
    <t>3362946</t>
  </si>
  <si>
    <t>3362945</t>
  </si>
  <si>
    <t>3362944</t>
  </si>
  <si>
    <t>3362943</t>
  </si>
  <si>
    <t>3362942</t>
  </si>
  <si>
    <t>3362941</t>
  </si>
  <si>
    <t>3362940</t>
  </si>
  <si>
    <t>3362939</t>
  </si>
  <si>
    <t>3362938</t>
  </si>
  <si>
    <t>3362937</t>
  </si>
  <si>
    <t>3362936</t>
  </si>
  <si>
    <t>3362935</t>
  </si>
  <si>
    <t>3362354</t>
  </si>
  <si>
    <t>3362352</t>
  </si>
  <si>
    <t>3362353</t>
  </si>
  <si>
    <t>3362351</t>
  </si>
  <si>
    <t>3362350</t>
  </si>
  <si>
    <t>3362348</t>
  </si>
  <si>
    <t>3362346</t>
  </si>
  <si>
    <t>3362345</t>
  </si>
  <si>
    <t>3362344</t>
  </si>
  <si>
    <t>3362343</t>
  </si>
  <si>
    <t>3362342</t>
  </si>
  <si>
    <t>3362341</t>
  </si>
  <si>
    <t>3362340</t>
  </si>
  <si>
    <t>3362339</t>
  </si>
  <si>
    <t>3362338</t>
  </si>
  <si>
    <t>3362337</t>
  </si>
  <si>
    <t>3362336</t>
  </si>
  <si>
    <t>3362335</t>
  </si>
  <si>
    <t>3362334</t>
  </si>
  <si>
    <t>3461188</t>
  </si>
  <si>
    <t>3461130</t>
  </si>
  <si>
    <t>3461178,3461179,3461180</t>
  </si>
  <si>
    <t>3461192</t>
  </si>
  <si>
    <t>3461190</t>
  </si>
  <si>
    <t>3461184</t>
  </si>
  <si>
    <t>3461182</t>
  </si>
  <si>
    <t>3461181</t>
  </si>
  <si>
    <t>3461134</t>
  </si>
  <si>
    <t>3461133</t>
  </si>
  <si>
    <t>3461127</t>
  </si>
  <si>
    <t>3461126</t>
  </si>
  <si>
    <t>3461125</t>
  </si>
  <si>
    <t>3461124</t>
  </si>
  <si>
    <t>3461123</t>
  </si>
  <si>
    <t>3461122</t>
  </si>
  <si>
    <t>3461121</t>
  </si>
  <si>
    <t>3461120</t>
  </si>
  <si>
    <t>3461119</t>
  </si>
  <si>
    <t>3461144,3461145,3461146,3461137,3461149,3461150,3461156,3461152,3461153,3461154</t>
  </si>
  <si>
    <t>3461115</t>
  </si>
  <si>
    <t>3461113</t>
  </si>
  <si>
    <t>3461112</t>
  </si>
  <si>
    <t>3461143</t>
  </si>
  <si>
    <t>3461193</t>
  </si>
  <si>
    <t>3461157,3461158,3461159,3461160,3461161,3461162,3461163,3461164,3461165,3461166,3461167,3461168,3461169,3461170,3461171,3461172,3461173,3461174,3461175,3461176,3461177</t>
  </si>
  <si>
    <t>3461183</t>
  </si>
  <si>
    <t>3461031</t>
  </si>
  <si>
    <t>3461191</t>
  </si>
  <si>
    <t>3461189</t>
  </si>
  <si>
    <t>3461187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</si>
</sst>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8" x14ac:knownFonts="1">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10"/>
      <name val="Arial"/>
      <family val="2"/>
    </font>
    <font>
      <b/>
      <sz val="10"/>
      <name val="Arial"/>
      <family val="2"/>
    </font>
    <font>
      <sz val="10"/>
      <name val="Arial"/>
      <family val="2"/>
    </font>
    <font>
      <u/>
      <sz val="10"/>
      <name val="Arial"/>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sz val="11"/>
      <name val="Calibri"/>
      <family val="2"/>
      <scheme val="minor"/>
    </font>
    <font>
      <vertAlign val="superscript"/>
      <sz val="11"/>
      <name val="Calibri"/>
      <family val="2"/>
    </font>
    <font>
      <sz val="9"/>
      <color indexed="81"/>
      <name val="Tahoma"/>
      <family val="2"/>
    </font>
    <font>
      <b/>
      <sz val="9"/>
      <color indexed="81"/>
      <name val="Tahoma"/>
      <family val="2"/>
    </font>
    <font>
      <b/>
      <sz val="11"/>
      <name val="Calibri"/>
      <family val="2"/>
    </font>
  </fonts>
  <fills count="22">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
      <patternFill patternType="solid">
        <fgColor rgb="FF00B05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auto="1"/>
      </right>
      <top style="thick">
        <color auto="1"/>
      </top>
      <bottom style="thin">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auto="1"/>
      </left>
      <right style="thin">
        <color auto="1"/>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style="thin">
        <color indexed="64"/>
      </top>
      <bottom style="thin">
        <color indexed="64"/>
      </bottom>
      <diagonal/>
    </border>
    <border>
      <left/>
      <right style="thick">
        <color auto="1"/>
      </right>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top/>
      <bottom style="thick">
        <color auto="1"/>
      </bottom>
      <diagonal/>
    </border>
    <border>
      <left/>
      <right style="thick">
        <color auto="1"/>
      </right>
      <top/>
      <bottom style="thick">
        <color auto="1"/>
      </bottom>
      <diagonal/>
    </border>
  </borders>
  <cellStyleXfs count="16">
    <xf numFmtId="0" fontId="0" fillId="0" borderId="0"/>
    <xf numFmtId="43" fontId="10" fillId="0" borderId="0" applyFont="0" applyFill="0" applyBorder="0" applyAlignment="0" applyProtection="0"/>
    <xf numFmtId="43" fontId="2" fillId="0" borderId="0" applyFont="0" applyFill="0" applyBorder="0" applyAlignment="0" applyProtection="0"/>
    <xf numFmtId="0" fontId="12" fillId="0" borderId="0"/>
    <xf numFmtId="0" fontId="10" fillId="0" borderId="0"/>
    <xf numFmtId="0" fontId="2" fillId="0" borderId="0"/>
    <xf numFmtId="0" fontId="2" fillId="0" borderId="0"/>
    <xf numFmtId="0" fontId="10" fillId="0" borderId="0"/>
    <xf numFmtId="0" fontId="3" fillId="0" borderId="0"/>
    <xf numFmtId="0" fontId="2" fillId="0" borderId="0"/>
    <xf numFmtId="0" fontId="19" fillId="0" borderId="0"/>
    <xf numFmtId="0" fontId="19" fillId="0" borderId="0"/>
    <xf numFmtId="0" fontId="2" fillId="0" borderId="0"/>
    <xf numFmtId="0" fontId="3" fillId="0" borderId="0"/>
    <xf numFmtId="0" fontId="31" fillId="19" borderId="14" applyNumberFormat="0" applyAlignment="0" applyProtection="0"/>
    <xf numFmtId="0" fontId="1" fillId="0" borderId="0"/>
  </cellStyleXfs>
  <cellXfs count="214">
    <xf numFmtId="0" fontId="0" fillId="0" borderId="0" xfId="0"/>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16" fillId="0" borderId="0" xfId="13" applyNumberFormat="1" applyFont="1" applyFill="1" applyBorder="1" applyAlignment="1">
      <alignment horizontal="left"/>
    </xf>
    <xf numFmtId="49" fontId="15"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10" fillId="0" borderId="0" xfId="4"/>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5" applyBorder="1" applyAlignment="1">
      <alignment horizontal="left" vertical="center" wrapText="1"/>
    </xf>
    <xf numFmtId="0" fontId="3" fillId="0" borderId="15" xfId="13" applyFont="1" applyBorder="1" applyAlignment="1">
      <alignment vertical="top"/>
    </xf>
    <xf numFmtId="0" fontId="1" fillId="0" borderId="0" xfId="15" applyBorder="1" applyAlignment="1">
      <alignment horizontal="left" vertical="center"/>
    </xf>
    <xf numFmtId="0" fontId="1" fillId="0" borderId="0" xfId="15"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2"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5"/>
    <xf numFmtId="0" fontId="3" fillId="20" borderId="0" xfId="13" applyFont="1" applyFill="1"/>
    <xf numFmtId="49" fontId="3" fillId="0" borderId="0" xfId="13" applyNumberFormat="1" applyAlignment="1">
      <alignment horizontal="center" vertical="center"/>
    </xf>
    <xf numFmtId="0" fontId="1" fillId="0" borderId="0" xfId="15" applyBorder="1" applyAlignment="1">
      <alignment horizontal="left" vertical="top" wrapText="1"/>
    </xf>
    <xf numFmtId="0" fontId="1" fillId="0" borderId="0" xfId="15"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5" applyBorder="1" applyAlignment="1">
      <alignment vertical="center" wrapText="1"/>
    </xf>
    <xf numFmtId="0" fontId="1" fillId="0" borderId="0" xfId="15"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17"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5" applyFill="1" applyBorder="1" applyAlignment="1">
      <alignment horizontal="left" vertical="center" wrapText="1"/>
    </xf>
    <xf numFmtId="0" fontId="0" fillId="0" borderId="0" xfId="0" applyAlignment="1">
      <alignment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21" borderId="0" xfId="0" applyFont="1" applyFill="1" applyBorder="1"/>
    <xf numFmtId="0" fontId="3" fillId="0" borderId="22" xfId="0" applyFont="1" applyBorder="1"/>
    <xf numFmtId="0" fontId="3" fillId="13" borderId="22" xfId="0" applyFont="1" applyFill="1" applyBorder="1"/>
    <xf numFmtId="0" fontId="3" fillId="15" borderId="28" xfId="13" applyFont="1" applyFill="1" applyBorder="1" applyAlignment="1">
      <alignment vertical="top"/>
    </xf>
    <xf numFmtId="0" fontId="3" fillId="21" borderId="29" xfId="0" applyFont="1" applyFill="1" applyBorder="1"/>
    <xf numFmtId="0" fontId="3" fillId="0" borderId="34" xfId="0" applyFont="1" applyBorder="1"/>
    <xf numFmtId="0" fontId="3" fillId="21" borderId="35" xfId="0" applyFont="1" applyFill="1" applyBorder="1"/>
    <xf numFmtId="0" fontId="3" fillId="15" borderId="25" xfId="13" applyFont="1" applyFill="1" applyBorder="1" applyAlignment="1">
      <alignment horizontal="left" vertical="top"/>
    </xf>
    <xf numFmtId="0" fontId="3" fillId="15" borderId="26" xfId="13" applyFont="1" applyFill="1" applyBorder="1" applyAlignment="1">
      <alignment horizontal="left" vertical="top"/>
    </xf>
    <xf numFmtId="0" fontId="3" fillId="15" borderId="27" xfId="13" applyFont="1" applyFill="1" applyBorder="1" applyAlignment="1">
      <alignment horizontal="left" vertical="top"/>
    </xf>
    <xf numFmtId="0" fontId="3" fillId="13" borderId="22" xfId="0" applyFont="1" applyFill="1" applyBorder="1" applyAlignment="1">
      <alignment horizontal="left"/>
    </xf>
    <xf numFmtId="0" fontId="3" fillId="0" borderId="22" xfId="0" applyFont="1" applyBorder="1" applyAlignment="1">
      <alignment horizontal="left"/>
    </xf>
    <xf numFmtId="0" fontId="3" fillId="0" borderId="34" xfId="0" applyFont="1" applyBorder="1" applyAlignment="1">
      <alignment horizontal="left"/>
    </xf>
    <xf numFmtId="0" fontId="3" fillId="15" borderId="24" xfId="13" applyFont="1" applyFill="1" applyBorder="1" applyAlignment="1">
      <alignment horizontal="center" vertical="top"/>
    </xf>
    <xf numFmtId="0" fontId="3" fillId="13" borderId="31" xfId="0" applyFont="1" applyFill="1" applyBorder="1" applyAlignment="1">
      <alignment horizontal="center"/>
    </xf>
    <xf numFmtId="0" fontId="3" fillId="0" borderId="31" xfId="0" applyFont="1" applyBorder="1" applyAlignment="1">
      <alignment horizontal="center"/>
    </xf>
    <xf numFmtId="0" fontId="3" fillId="0" borderId="33" xfId="0" applyFont="1" applyBorder="1" applyAlignment="1">
      <alignment horizontal="center"/>
    </xf>
    <xf numFmtId="49" fontId="5" fillId="0" borderId="0" xfId="13" applyNumberFormat="1" applyFont="1" applyAlignment="1">
      <alignment wrapText="1"/>
    </xf>
    <xf numFmtId="0" fontId="2" fillId="0" borderId="0" xfId="7" applyFont="1" applyAlignment="1">
      <alignment vertical="top" wrapText="1"/>
    </xf>
    <xf numFmtId="0" fontId="11" fillId="0" borderId="0" xfId="0" applyFont="1"/>
    <xf numFmtId="0" fontId="11" fillId="0" borderId="0" xfId="0" applyFont="1" applyAlignment="1">
      <alignment wrapText="1"/>
    </xf>
    <xf numFmtId="14" fontId="0" fillId="0" borderId="0" xfId="0" applyNumberFormat="1"/>
    <xf numFmtId="0" fontId="18" fillId="0" borderId="0" xfId="4" applyFont="1" applyAlignment="1">
      <alignment horizontal="center" vertical="center" wrapText="1"/>
    </xf>
    <xf numFmtId="0" fontId="20" fillId="0" borderId="0" xfId="0" applyFont="1" applyAlignment="1">
      <alignment vertical="center" wrapText="1"/>
    </xf>
    <xf numFmtId="0" fontId="23" fillId="0" borderId="0" xfId="0" applyFont="1" applyAlignment="1">
      <alignment horizontal="left" vertical="center" wrapText="1"/>
    </xf>
    <xf numFmtId="0" fontId="29"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horizontal="left" vertical="center" wrapText="1"/>
    </xf>
    <xf numFmtId="0" fontId="25" fillId="0" borderId="0" xfId="0" applyFont="1" applyAlignment="1">
      <alignment horizontal="left" vertical="center" wrapText="1"/>
    </xf>
    <xf numFmtId="0" fontId="26" fillId="0" borderId="0" xfId="0" applyFont="1" applyAlignment="1">
      <alignment vertical="center" wrapText="1"/>
    </xf>
    <xf numFmtId="0" fontId="26" fillId="0" borderId="13" xfId="0" applyFont="1" applyBorder="1" applyAlignment="1">
      <alignment vertical="center" wrapText="1"/>
    </xf>
    <xf numFmtId="0" fontId="21" fillId="0" borderId="12" xfId="0" applyFont="1" applyBorder="1" applyAlignment="1">
      <alignment vertical="center" wrapText="1"/>
    </xf>
    <xf numFmtId="0" fontId="30" fillId="0" borderId="0" xfId="0" applyFont="1" applyAlignment="1">
      <alignment vertical="center" wrapText="1"/>
    </xf>
    <xf numFmtId="0" fontId="11" fillId="0" borderId="0" xfId="0" applyFont="1" applyAlignment="1">
      <alignment horizontal="center"/>
    </xf>
    <xf numFmtId="0" fontId="5" fillId="0" borderId="0" xfId="0" applyFont="1" applyAlignment="1">
      <alignment horizontal="center" vertical="top" wrapText="1"/>
    </xf>
    <xf numFmtId="0" fontId="2" fillId="0" borderId="0" xfId="7" applyFont="1" applyAlignment="1">
      <alignment horizontal="center" vertical="top" wrapText="1"/>
    </xf>
    <xf numFmtId="49" fontId="7" fillId="0" borderId="30" xfId="13" applyNumberFormat="1" applyFont="1" applyBorder="1" applyAlignment="1">
      <alignment horizontal="center" vertical="center" wrapText="1"/>
    </xf>
    <xf numFmtId="49" fontId="7" fillId="0" borderId="32" xfId="13" applyNumberFormat="1" applyFont="1" applyBorder="1" applyAlignment="1">
      <alignment horizontal="center" vertical="center" wrapText="1"/>
    </xf>
    <xf numFmtId="49" fontId="7" fillId="0" borderId="36" xfId="13" applyNumberFormat="1" applyFont="1" applyBorder="1" applyAlignment="1">
      <alignment horizontal="center" vertical="center" wrapText="1"/>
    </xf>
    <xf numFmtId="0" fontId="2" fillId="0" borderId="17" xfId="8" applyFont="1" applyBorder="1" applyAlignment="1">
      <alignment horizontal="left" vertical="top" wrapText="1"/>
    </xf>
    <xf numFmtId="0" fontId="2" fillId="0" borderId="23" xfId="8" applyFont="1" applyBorder="1" applyAlignment="1">
      <alignment horizontal="left" vertical="top" wrapText="1"/>
    </xf>
    <xf numFmtId="0" fontId="2" fillId="0" borderId="18" xfId="8" applyFont="1" applyBorder="1" applyAlignment="1">
      <alignment horizontal="left" vertical="top" wrapText="1"/>
    </xf>
    <xf numFmtId="0" fontId="2" fillId="0" borderId="4" xfId="8" applyFont="1" applyBorder="1" applyAlignment="1">
      <alignment horizontal="left" vertical="top" wrapText="1"/>
    </xf>
    <xf numFmtId="0" fontId="2" fillId="0" borderId="0" xfId="8" applyFont="1" applyBorder="1" applyAlignment="1">
      <alignment horizontal="left" vertical="top" wrapText="1"/>
    </xf>
    <xf numFmtId="0" fontId="2" fillId="0" borderId="5" xfId="8" applyFont="1" applyBorder="1" applyAlignment="1">
      <alignment horizontal="left" vertical="top" wrapText="1"/>
    </xf>
    <xf numFmtId="0" fontId="2" fillId="0" borderId="2"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4" fillId="11" borderId="0" xfId="13" applyFont="1" applyFill="1" applyAlignment="1"/>
    <xf numFmtId="0" fontId="1" fillId="0" borderId="0" xfId="15" applyAlignment="1"/>
    <xf numFmtId="49" fontId="31" fillId="19" borderId="14" xfId="14" applyNumberFormat="1" applyAlignment="1">
      <alignment horizontal="center" vertical="center" wrapText="1"/>
    </xf>
    <xf numFmtId="49" fontId="5" fillId="0" borderId="0" xfId="13" applyNumberFormat="1" applyFont="1" applyAlignment="1">
      <alignment horizontal="left" wrapText="1"/>
    </xf>
    <xf numFmtId="49" fontId="7" fillId="0" borderId="16" xfId="13" applyNumberFormat="1" applyFont="1" applyBorder="1" applyAlignment="1">
      <alignment horizontal="left" vertical="center" wrapText="1"/>
    </xf>
    <xf numFmtId="0" fontId="1" fillId="0" borderId="3" xfId="15" applyBorder="1" applyAlignment="1">
      <alignment horizontal="left" vertical="center" wrapText="1"/>
    </xf>
    <xf numFmtId="0" fontId="1" fillId="0" borderId="1" xfId="15"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5" applyBorder="1" applyAlignment="1">
      <alignment horizontal="left"/>
    </xf>
    <xf numFmtId="0" fontId="1" fillId="0" borderId="2" xfId="15" applyBorder="1" applyAlignment="1">
      <alignment horizontal="left"/>
    </xf>
    <xf numFmtId="49" fontId="7" fillId="0" borderId="16" xfId="13" applyNumberFormat="1" applyFont="1" applyBorder="1" applyAlignment="1">
      <alignment horizontal="left" vertical="top" wrapText="1"/>
    </xf>
    <xf numFmtId="0" fontId="1" fillId="0" borderId="3" xfId="15" applyBorder="1" applyAlignment="1"/>
    <xf numFmtId="0" fontId="1" fillId="0" borderId="1" xfId="15"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2" fillId="0" borderId="20" xfId="0" applyFont="1" applyBorder="1" applyAlignment="1">
      <alignment horizontal="center" wrapText="1"/>
    </xf>
    <xf numFmtId="0" fontId="32"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5" applyBorder="1" applyAlignment="1">
      <alignment vertical="center" wrapText="1"/>
    </xf>
    <xf numFmtId="0" fontId="1" fillId="0" borderId="21" xfId="15"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7" fillId="14" borderId="16" xfId="13" applyNumberFormat="1" applyFont="1" applyFill="1" applyBorder="1" applyAlignment="1">
      <alignment horizontal="left" vertical="center" wrapText="1"/>
    </xf>
    <xf numFmtId="0" fontId="1" fillId="14" borderId="3" xfId="15"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5" fillId="0" borderId="0" xfId="13" applyFont="1" applyAlignment="1">
      <alignment horizontal="center"/>
    </xf>
    <xf numFmtId="0" fontId="5" fillId="0" borderId="35" xfId="13" applyFont="1" applyBorder="1" applyAlignment="1">
      <alignment horizontal="center"/>
    </xf>
    <xf numFmtId="49" fontId="5" fillId="0" borderId="23" xfId="13" applyNumberFormat="1" applyFont="1" applyBorder="1" applyAlignment="1">
      <alignment horizontal="center" wrapText="1"/>
    </xf>
    <xf numFmtId="49" fontId="5" fillId="0" borderId="0" xfId="13" applyNumberFormat="1" applyFont="1" applyAlignment="1">
      <alignment horizontal="center" wrapText="1"/>
    </xf>
    <xf numFmtId="49" fontId="5" fillId="0" borderId="35" xfId="13" applyNumberFormat="1" applyFont="1" applyBorder="1" applyAlignment="1">
      <alignment horizont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cellXfs>
  <cellStyles count="16">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5"/>
    <cellStyle name="Normal 5" xfId="12"/>
    <cellStyle name="Normal_Book1_1 2" xfId="13"/>
    <cellStyle name="Output" xfId="14" builtinId="21"/>
  </cellStyles>
  <dxfs count="12">
    <dxf>
      <font>
        <color theme="0"/>
      </font>
      <fill>
        <patternFill>
          <bgColor rgb="FFFF5050"/>
        </patternFill>
      </fill>
    </dxf>
    <dxf>
      <fill>
        <patternFill>
          <bgColor rgb="FFFFC000"/>
        </patternFill>
      </fill>
    </dxf>
    <dxf>
      <fill>
        <patternFill>
          <bgColor rgb="FF99FF66"/>
        </patternFill>
      </fill>
    </dxf>
    <dxf>
      <fill>
        <patternFill>
          <bgColor rgb="FFFFFF99"/>
        </patternFill>
      </fill>
    </dxf>
    <dxf>
      <fill>
        <patternFill>
          <bgColor rgb="FFFFFF99"/>
        </patternFill>
      </fill>
    </dxf>
    <dxf>
      <numFmt numFmtId="19" formatCode="m/d/yyyy"/>
    </dxf>
    <dxf>
      <numFmt numFmtId="19" formatCode="m/d/yyyy"/>
    </dxf>
    <dxf>
      <numFmt numFmtId="19" formatCode="m/d/yyyy"/>
    </dxf>
    <dxf>
      <font>
        <b/>
      </font>
    </dxf>
    <dxf>
      <numFmt numFmtId="0" formatCode="General"/>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1"/>
      <tableStyleElement type="headerRow" dxfId="10"/>
    </tableStyle>
  </tableStyles>
  <colors>
    <mruColors>
      <color rgb="FFFF5050"/>
      <color rgb="FFFFFF99"/>
      <color rgb="FF99FF66"/>
      <color rgb="FF66FF33"/>
      <color rgb="FF80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queryTables/queryTable1.xml><?xml version="1.0" encoding="utf-8"?>
<queryTable xmlns="http://schemas.openxmlformats.org/spreadsheetml/2006/main" name="ExternalData_1" adjustColumnWidth="0" connectionId="2" autoFormatId="16" applyNumberFormats="0" applyBorderFormats="0" applyFontFormats="0" applyPatternFormats="0" applyAlignmentFormats="0" applyWidthHeightFormats="0">
  <queryTableRefresh nextId="18" unboundColumnsRight="1">
    <queryTableFields count="17">
      <queryTableField id="1" name="EPA Region" tableColumnId="1"/>
      <queryTableField id="2" name="State" tableColumnId="2"/>
      <queryTableField id="3" name="PWSID" tableColumnId="3"/>
      <queryTableField id="4" name="PWS Name" tableColumnId="4"/>
      <queryTableField id="5" name="ETT Score" tableColumnId="5"/>
      <queryTableField id="6" name="Sys has HB viols?" tableColumnId="6"/>
      <queryTableField id="7" name="PWS Type" tableColumnId="7"/>
      <queryTableField id="8" name="Pop Srvd" tableColumnId="8"/>
      <queryTableField id="9" name="Priority Since Date" tableColumnId="9"/>
      <queryTableField id="10" name="Repeat Violator Tool" tableColumnId="10"/>
      <queryTableField id="11" name="Total Unresolved Points" tableColumnId="11"/>
      <queryTableField id="12" name="On Path to Compliance?" tableColumnId="12"/>
      <queryTableField id="13" name="School or Childcare" tableColumnId="13"/>
      <queryTableField id="14" name="Owner Type Code" tableColumnId="14"/>
      <queryTableField id="15" name="Last Lead 90% result (mg/L)" tableColumnId="15"/>
      <queryTableField id="16" name="Num Lead ALEs 5 yrs" tableColumnId="16"/>
      <queryTableField id="17" dataBound="0" tableColumnId="1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PWS_List" displayName="Table_PWS_List" ref="A4:Q36" tableType="queryTable" totalsRowShown="0">
  <autoFilter ref="A4:Q36"/>
  <sortState ref="A5:Q2794">
    <sortCondition descending="1" ref="E4:E2794"/>
  </sortState>
  <tableColumns count="17">
    <tableColumn id="1" uniqueName="1" name="EPA Region" queryTableFieldId="1"/>
    <tableColumn id="2" uniqueName="2" name="State" queryTableFieldId="2"/>
    <tableColumn id="3" uniqueName="3" name="PWSID" queryTableFieldId="3"/>
    <tableColumn id="4" uniqueName="4" name="PWS Name" queryTableFieldId="4"/>
    <tableColumn id="5" uniqueName="5" name="ETT Score" queryTableFieldId="5"/>
    <tableColumn id="6" uniqueName="6" name="Sys has HB viols?" queryTableFieldId="6"/>
    <tableColumn id="7" uniqueName="7" name="PWS Type" queryTableFieldId="7"/>
    <tableColumn id="8" uniqueName="8" name="Pop Srvd" queryTableFieldId="8"/>
    <tableColumn id="9" uniqueName="9" name="Priority Since Date" queryTableFieldId="9"/>
    <tableColumn id="10" uniqueName="10" name="Repeat Violator Tool" queryTableFieldId="10"/>
    <tableColumn id="11" uniqueName="11" name="Total Unresolved Points" queryTableFieldId="11"/>
    <tableColumn id="12" uniqueName="12" name="On Path to Compliance?" queryTableFieldId="12"/>
    <tableColumn id="13" uniqueName="13" name="School or Childcare" queryTableFieldId="13"/>
    <tableColumn id="14" uniqueName="14" name="Owner Type Code" queryTableFieldId="14"/>
    <tableColumn id="15" uniqueName="15" name="Last Lead 90% result (mg/L)" queryTableFieldId="15"/>
    <tableColumn id="16" uniqueName="16" name="Num Lead ALEs 5 yrs" queryTableFieldId="16"/>
    <tableColumn id="17" uniqueName="17" name="ETT Score Classification" queryTableFieldId="17" dataDxfId="9">
      <calculatedColumnFormula>IF(Table_PWS_List[[#This Row],[ETT Score]]&gt;=11,"Current Score &gt;= 11",IF(Table_PWS_List[[#This Row],[ETT Score]]&gt;0,"Current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1" name="Table1" displayName="Table1" ref="A1:Y262" totalsRowShown="0" headerRowDxfId="8">
  <autoFilter ref="A1:Y262"/>
  <sortState ref="A2:Y845">
    <sortCondition descending="1" ref="E1:E845"/>
  </sortState>
  <tableColumns count="25">
    <tableColumn id="1" name="PWSID"/>
    <tableColumn id="2" name="PWS Name"/>
    <tableColumn id="3" name="EPA Region"/>
    <tableColumn id="4" name="State"/>
    <tableColumn id="5" name="ETT Score"/>
    <tableColumn id="6" name="Pop Srvd"/>
    <tableColumn id="7" name="PWS Type"/>
    <tableColumn id="8" name="Primary Source"/>
    <tableColumn id="9" name="Violation Code"/>
    <tableColumn id="10" name="Violation Type"/>
    <tableColumn id="11" name="Rule Name"/>
    <tableColumn id="12" name="Compl Per Begin Date" dataDxfId="7"/>
    <tableColumn id="13" name="Compl Per End Date" dataDxfId="6"/>
    <tableColumn id="14" name="Severity Points"/>
    <tableColumn id="15" name="RTCd Points"/>
    <tableColumn id="16" name="First RTC Date" dataDxfId="5"/>
    <tableColumn id="17" name="Formal Action Points"/>
    <tableColumn id="18" name="First Formal Action Date"/>
    <tableColumn id="19" name="Informal Action Points"/>
    <tableColumn id="20" name="n"/>
    <tableColumn id="21" name="School or Childcare"/>
    <tableColumn id="22" name="Implicit RTC?"/>
    <tableColumn id="23" name="Viol Count"/>
    <tableColumn id="24" name="Violation IDs"/>
    <tableColumn id="25"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0"/>
  <sheetViews>
    <sheetView workbookViewId="0">
      <selection sqref="A1:Q20"/>
    </sheetView>
  </sheetViews>
  <sheetFormatPr defaultColWidth="9.140625" defaultRowHeight="12.75" x14ac:dyDescent="0.2"/>
  <cols>
    <col min="1" max="16384" width="9.140625" style="34"/>
  </cols>
  <sheetData>
    <row r="1" spans="1:17" x14ac:dyDescent="0.2">
      <c r="A1" s="130" t="s">
        <v>137</v>
      </c>
      <c r="B1" s="130"/>
      <c r="C1" s="130"/>
      <c r="D1" s="130"/>
      <c r="E1" s="130"/>
      <c r="F1" s="130"/>
      <c r="G1" s="130"/>
      <c r="H1" s="130"/>
      <c r="I1" s="130"/>
      <c r="J1" s="130"/>
      <c r="K1" s="130"/>
      <c r="L1" s="130"/>
      <c r="M1" s="130"/>
      <c r="N1" s="130"/>
      <c r="O1" s="130"/>
      <c r="P1" s="130"/>
      <c r="Q1" s="130"/>
    </row>
    <row r="2" spans="1:17" x14ac:dyDescent="0.2">
      <c r="A2" s="130"/>
      <c r="B2" s="130"/>
      <c r="C2" s="130"/>
      <c r="D2" s="130"/>
      <c r="E2" s="130"/>
      <c r="F2" s="130"/>
      <c r="G2" s="130"/>
      <c r="H2" s="130"/>
      <c r="I2" s="130"/>
      <c r="J2" s="130"/>
      <c r="K2" s="130"/>
      <c r="L2" s="130"/>
      <c r="M2" s="130"/>
      <c r="N2" s="130"/>
      <c r="O2" s="130"/>
      <c r="P2" s="130"/>
      <c r="Q2" s="130"/>
    </row>
    <row r="3" spans="1:17" x14ac:dyDescent="0.2">
      <c r="A3" s="130"/>
      <c r="B3" s="130"/>
      <c r="C3" s="130"/>
      <c r="D3" s="130"/>
      <c r="E3" s="130"/>
      <c r="F3" s="130"/>
      <c r="G3" s="130"/>
      <c r="H3" s="130"/>
      <c r="I3" s="130"/>
      <c r="J3" s="130"/>
      <c r="K3" s="130"/>
      <c r="L3" s="130"/>
      <c r="M3" s="130"/>
      <c r="N3" s="130"/>
      <c r="O3" s="130"/>
      <c r="P3" s="130"/>
      <c r="Q3" s="130"/>
    </row>
    <row r="4" spans="1:17" x14ac:dyDescent="0.2">
      <c r="A4" s="130"/>
      <c r="B4" s="130"/>
      <c r="C4" s="130"/>
      <c r="D4" s="130"/>
      <c r="E4" s="130"/>
      <c r="F4" s="130"/>
      <c r="G4" s="130"/>
      <c r="H4" s="130"/>
      <c r="I4" s="130"/>
      <c r="J4" s="130"/>
      <c r="K4" s="130"/>
      <c r="L4" s="130"/>
      <c r="M4" s="130"/>
      <c r="N4" s="130"/>
      <c r="O4" s="130"/>
      <c r="P4" s="130"/>
      <c r="Q4" s="130"/>
    </row>
    <row r="5" spans="1:17" x14ac:dyDescent="0.2">
      <c r="A5" s="130"/>
      <c r="B5" s="130"/>
      <c r="C5" s="130"/>
      <c r="D5" s="130"/>
      <c r="E5" s="130"/>
      <c r="F5" s="130"/>
      <c r="G5" s="130"/>
      <c r="H5" s="130"/>
      <c r="I5" s="130"/>
      <c r="J5" s="130"/>
      <c r="K5" s="130"/>
      <c r="L5" s="130"/>
      <c r="M5" s="130"/>
      <c r="N5" s="130"/>
      <c r="O5" s="130"/>
      <c r="P5" s="130"/>
      <c r="Q5" s="130"/>
    </row>
    <row r="6" spans="1:17" x14ac:dyDescent="0.2">
      <c r="A6" s="130"/>
      <c r="B6" s="130"/>
      <c r="C6" s="130"/>
      <c r="D6" s="130"/>
      <c r="E6" s="130"/>
      <c r="F6" s="130"/>
      <c r="G6" s="130"/>
      <c r="H6" s="130"/>
      <c r="I6" s="130"/>
      <c r="J6" s="130"/>
      <c r="K6" s="130"/>
      <c r="L6" s="130"/>
      <c r="M6" s="130"/>
      <c r="N6" s="130"/>
      <c r="O6" s="130"/>
      <c r="P6" s="130"/>
      <c r="Q6" s="130"/>
    </row>
    <row r="7" spans="1:17" x14ac:dyDescent="0.2">
      <c r="A7" s="130"/>
      <c r="B7" s="130"/>
      <c r="C7" s="130"/>
      <c r="D7" s="130"/>
      <c r="E7" s="130"/>
      <c r="F7" s="130"/>
      <c r="G7" s="130"/>
      <c r="H7" s="130"/>
      <c r="I7" s="130"/>
      <c r="J7" s="130"/>
      <c r="K7" s="130"/>
      <c r="L7" s="130"/>
      <c r="M7" s="130"/>
      <c r="N7" s="130"/>
      <c r="O7" s="130"/>
      <c r="P7" s="130"/>
      <c r="Q7" s="130"/>
    </row>
    <row r="8" spans="1:17" x14ac:dyDescent="0.2">
      <c r="A8" s="130"/>
      <c r="B8" s="130"/>
      <c r="C8" s="130"/>
      <c r="D8" s="130"/>
      <c r="E8" s="130"/>
      <c r="F8" s="130"/>
      <c r="G8" s="130"/>
      <c r="H8" s="130"/>
      <c r="I8" s="130"/>
      <c r="J8" s="130"/>
      <c r="K8" s="130"/>
      <c r="L8" s="130"/>
      <c r="M8" s="130"/>
      <c r="N8" s="130"/>
      <c r="O8" s="130"/>
      <c r="P8" s="130"/>
      <c r="Q8" s="130"/>
    </row>
    <row r="9" spans="1:17" x14ac:dyDescent="0.2">
      <c r="A9" s="130"/>
      <c r="B9" s="130"/>
      <c r="C9" s="130"/>
      <c r="D9" s="130"/>
      <c r="E9" s="130"/>
      <c r="F9" s="130"/>
      <c r="G9" s="130"/>
      <c r="H9" s="130"/>
      <c r="I9" s="130"/>
      <c r="J9" s="130"/>
      <c r="K9" s="130"/>
      <c r="L9" s="130"/>
      <c r="M9" s="130"/>
      <c r="N9" s="130"/>
      <c r="O9" s="130"/>
      <c r="P9" s="130"/>
      <c r="Q9" s="130"/>
    </row>
    <row r="10" spans="1:17" x14ac:dyDescent="0.2">
      <c r="A10" s="130"/>
      <c r="B10" s="130"/>
      <c r="C10" s="130"/>
      <c r="D10" s="130"/>
      <c r="E10" s="130"/>
      <c r="F10" s="130"/>
      <c r="G10" s="130"/>
      <c r="H10" s="130"/>
      <c r="I10" s="130"/>
      <c r="J10" s="130"/>
      <c r="K10" s="130"/>
      <c r="L10" s="130"/>
      <c r="M10" s="130"/>
      <c r="N10" s="130"/>
      <c r="O10" s="130"/>
      <c r="P10" s="130"/>
      <c r="Q10" s="130"/>
    </row>
    <row r="11" spans="1:17" x14ac:dyDescent="0.2">
      <c r="A11" s="130"/>
      <c r="B11" s="130"/>
      <c r="C11" s="130"/>
      <c r="D11" s="130"/>
      <c r="E11" s="130"/>
      <c r="F11" s="130"/>
      <c r="G11" s="130"/>
      <c r="H11" s="130"/>
      <c r="I11" s="130"/>
      <c r="J11" s="130"/>
      <c r="K11" s="130"/>
      <c r="L11" s="130"/>
      <c r="M11" s="130"/>
      <c r="N11" s="130"/>
      <c r="O11" s="130"/>
      <c r="P11" s="130"/>
      <c r="Q11" s="130"/>
    </row>
    <row r="12" spans="1:17" x14ac:dyDescent="0.2">
      <c r="A12" s="130"/>
      <c r="B12" s="130"/>
      <c r="C12" s="130"/>
      <c r="D12" s="130"/>
      <c r="E12" s="130"/>
      <c r="F12" s="130"/>
      <c r="G12" s="130"/>
      <c r="H12" s="130"/>
      <c r="I12" s="130"/>
      <c r="J12" s="130"/>
      <c r="K12" s="130"/>
      <c r="L12" s="130"/>
      <c r="M12" s="130"/>
      <c r="N12" s="130"/>
      <c r="O12" s="130"/>
      <c r="P12" s="130"/>
      <c r="Q12" s="130"/>
    </row>
    <row r="13" spans="1:17" x14ac:dyDescent="0.2">
      <c r="A13" s="130"/>
      <c r="B13" s="130"/>
      <c r="C13" s="130"/>
      <c r="D13" s="130"/>
      <c r="E13" s="130"/>
      <c r="F13" s="130"/>
      <c r="G13" s="130"/>
      <c r="H13" s="130"/>
      <c r="I13" s="130"/>
      <c r="J13" s="130"/>
      <c r="K13" s="130"/>
      <c r="L13" s="130"/>
      <c r="M13" s="130"/>
      <c r="N13" s="130"/>
      <c r="O13" s="130"/>
      <c r="P13" s="130"/>
      <c r="Q13" s="130"/>
    </row>
    <row r="14" spans="1:17" x14ac:dyDescent="0.2">
      <c r="A14" s="130"/>
      <c r="B14" s="130"/>
      <c r="C14" s="130"/>
      <c r="D14" s="130"/>
      <c r="E14" s="130"/>
      <c r="F14" s="130"/>
      <c r="G14" s="130"/>
      <c r="H14" s="130"/>
      <c r="I14" s="130"/>
      <c r="J14" s="130"/>
      <c r="K14" s="130"/>
      <c r="L14" s="130"/>
      <c r="M14" s="130"/>
      <c r="N14" s="130"/>
      <c r="O14" s="130"/>
      <c r="P14" s="130"/>
      <c r="Q14" s="130"/>
    </row>
    <row r="15" spans="1:17" x14ac:dyDescent="0.2">
      <c r="A15" s="130"/>
      <c r="B15" s="130"/>
      <c r="C15" s="130"/>
      <c r="D15" s="130"/>
      <c r="E15" s="130"/>
      <c r="F15" s="130"/>
      <c r="G15" s="130"/>
      <c r="H15" s="130"/>
      <c r="I15" s="130"/>
      <c r="J15" s="130"/>
      <c r="K15" s="130"/>
      <c r="L15" s="130"/>
      <c r="M15" s="130"/>
      <c r="N15" s="130"/>
      <c r="O15" s="130"/>
      <c r="P15" s="130"/>
      <c r="Q15" s="130"/>
    </row>
    <row r="16" spans="1:17" x14ac:dyDescent="0.2">
      <c r="A16" s="130"/>
      <c r="B16" s="130"/>
      <c r="C16" s="130"/>
      <c r="D16" s="130"/>
      <c r="E16" s="130"/>
      <c r="F16" s="130"/>
      <c r="G16" s="130"/>
      <c r="H16" s="130"/>
      <c r="I16" s="130"/>
      <c r="J16" s="130"/>
      <c r="K16" s="130"/>
      <c r="L16" s="130"/>
      <c r="M16" s="130"/>
      <c r="N16" s="130"/>
      <c r="O16" s="130"/>
      <c r="P16" s="130"/>
      <c r="Q16" s="130"/>
    </row>
    <row r="17" spans="1:17" x14ac:dyDescent="0.2">
      <c r="A17" s="130"/>
      <c r="B17" s="130"/>
      <c r="C17" s="130"/>
      <c r="D17" s="130"/>
      <c r="E17" s="130"/>
      <c r="F17" s="130"/>
      <c r="G17" s="130"/>
      <c r="H17" s="130"/>
      <c r="I17" s="130"/>
      <c r="J17" s="130"/>
      <c r="K17" s="130"/>
      <c r="L17" s="130"/>
      <c r="M17" s="130"/>
      <c r="N17" s="130"/>
      <c r="O17" s="130"/>
      <c r="P17" s="130"/>
      <c r="Q17" s="130"/>
    </row>
    <row r="18" spans="1:17" x14ac:dyDescent="0.2">
      <c r="A18" s="130"/>
      <c r="B18" s="130"/>
      <c r="C18" s="130"/>
      <c r="D18" s="130"/>
      <c r="E18" s="130"/>
      <c r="F18" s="130"/>
      <c r="G18" s="130"/>
      <c r="H18" s="130"/>
      <c r="I18" s="130"/>
      <c r="J18" s="130"/>
      <c r="K18" s="130"/>
      <c r="L18" s="130"/>
      <c r="M18" s="130"/>
      <c r="N18" s="130"/>
      <c r="O18" s="130"/>
      <c r="P18" s="130"/>
      <c r="Q18" s="130"/>
    </row>
    <row r="19" spans="1:17" x14ac:dyDescent="0.2">
      <c r="A19" s="130"/>
      <c r="B19" s="130"/>
      <c r="C19" s="130"/>
      <c r="D19" s="130"/>
      <c r="E19" s="130"/>
      <c r="F19" s="130"/>
      <c r="G19" s="130"/>
      <c r="H19" s="130"/>
      <c r="I19" s="130"/>
      <c r="J19" s="130"/>
      <c r="K19" s="130"/>
      <c r="L19" s="130"/>
      <c r="M19" s="130"/>
      <c r="N19" s="130"/>
      <c r="O19" s="130"/>
      <c r="P19" s="130"/>
      <c r="Q19" s="130"/>
    </row>
    <row r="20" spans="1:17" x14ac:dyDescent="0.2">
      <c r="A20" s="130"/>
      <c r="B20" s="130"/>
      <c r="C20" s="130"/>
      <c r="D20" s="130"/>
      <c r="E20" s="130"/>
      <c r="F20" s="130"/>
      <c r="G20" s="130"/>
      <c r="H20" s="130"/>
      <c r="I20" s="130"/>
      <c r="J20" s="130"/>
      <c r="K20" s="130"/>
      <c r="L20" s="130"/>
      <c r="M20" s="130"/>
      <c r="N20" s="130"/>
      <c r="O20" s="130"/>
      <c r="P20" s="130"/>
      <c r="Q20" s="130"/>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workbookViewId="0">
      <selection sqref="A1:C1"/>
    </sheetView>
  </sheetViews>
  <sheetFormatPr defaultRowHeight="12.75" x14ac:dyDescent="0.2"/>
  <cols>
    <col min="1" max="1" width="9.140625" style="102" customWidth="1"/>
    <col min="2" max="2" width="14.85546875" style="102" customWidth="1"/>
    <col min="3" max="3" width="61.7109375" style="102" customWidth="1"/>
  </cols>
  <sheetData>
    <row r="1" spans="1:3" ht="21" x14ac:dyDescent="0.2">
      <c r="A1" s="131" t="s">
        <v>167</v>
      </c>
      <c r="B1" s="131"/>
      <c r="C1" s="131"/>
    </row>
    <row r="2" spans="1:3" ht="105" customHeight="1" x14ac:dyDescent="0.2">
      <c r="A2" s="135" t="s">
        <v>259</v>
      </c>
      <c r="B2" s="135"/>
      <c r="C2" s="135"/>
    </row>
    <row r="3" spans="1:3" ht="60" customHeight="1" x14ac:dyDescent="0.2">
      <c r="A3" s="135" t="s">
        <v>260</v>
      </c>
      <c r="B3" s="135"/>
      <c r="C3" s="135"/>
    </row>
    <row r="4" spans="1:3" ht="18" x14ac:dyDescent="0.2">
      <c r="A4" s="103" t="s">
        <v>261</v>
      </c>
      <c r="C4" s="103" t="s">
        <v>207</v>
      </c>
    </row>
    <row r="5" spans="1:3" ht="15" x14ac:dyDescent="0.2">
      <c r="A5" s="134" t="s">
        <v>262</v>
      </c>
      <c r="B5" s="134"/>
      <c r="C5" s="134"/>
    </row>
    <row r="6" spans="1:3" ht="15" x14ac:dyDescent="0.2">
      <c r="A6" s="132" t="s">
        <v>168</v>
      </c>
      <c r="B6" s="132"/>
      <c r="C6" s="132"/>
    </row>
    <row r="7" spans="1:3" ht="45" customHeight="1" x14ac:dyDescent="0.2">
      <c r="A7" s="136" t="s">
        <v>263</v>
      </c>
      <c r="B7" s="136"/>
      <c r="C7" s="136"/>
    </row>
    <row r="8" spans="1:3" ht="15" x14ac:dyDescent="0.2">
      <c r="A8" s="136" t="s">
        <v>264</v>
      </c>
      <c r="B8" s="136"/>
      <c r="C8" s="136"/>
    </row>
    <row r="9" spans="1:3" ht="15" x14ac:dyDescent="0.2">
      <c r="A9" s="136" t="s">
        <v>265</v>
      </c>
      <c r="B9" s="136"/>
      <c r="C9" s="136"/>
    </row>
    <row r="10" spans="1:3" ht="30" customHeight="1" x14ac:dyDescent="0.2">
      <c r="A10" s="136" t="s">
        <v>266</v>
      </c>
      <c r="B10" s="136"/>
      <c r="C10" s="136"/>
    </row>
    <row r="11" spans="1:3" ht="30" customHeight="1" x14ac:dyDescent="0.2">
      <c r="A11" s="136" t="s">
        <v>267</v>
      </c>
      <c r="B11" s="136"/>
      <c r="C11" s="136"/>
    </row>
    <row r="12" spans="1:3" ht="30" customHeight="1" x14ac:dyDescent="0.2">
      <c r="A12" s="132" t="s">
        <v>268</v>
      </c>
      <c r="B12" s="132"/>
      <c r="C12" s="132"/>
    </row>
    <row r="13" spans="1:3" ht="15" x14ac:dyDescent="0.2">
      <c r="A13" s="132" t="s">
        <v>169</v>
      </c>
      <c r="B13" s="132"/>
      <c r="C13" s="132"/>
    </row>
    <row r="14" spans="1:3" ht="17.25" x14ac:dyDescent="0.2">
      <c r="A14" s="137" t="s">
        <v>170</v>
      </c>
      <c r="B14" s="137"/>
      <c r="C14" s="137"/>
    </row>
    <row r="15" spans="1:3" ht="30" customHeight="1" x14ac:dyDescent="0.2">
      <c r="A15" s="134" t="s">
        <v>171</v>
      </c>
      <c r="B15" s="134"/>
      <c r="C15" s="134"/>
    </row>
    <row r="16" spans="1:3" ht="15" x14ac:dyDescent="0.2">
      <c r="A16" s="132" t="s">
        <v>172</v>
      </c>
      <c r="B16" s="132"/>
      <c r="C16" s="132"/>
    </row>
    <row r="17" spans="1:3" ht="15" x14ac:dyDescent="0.2">
      <c r="A17" s="132" t="s">
        <v>173</v>
      </c>
      <c r="B17" s="132"/>
      <c r="C17" s="132"/>
    </row>
    <row r="18" spans="1:3" ht="30" customHeight="1" x14ac:dyDescent="0.2">
      <c r="A18" s="132" t="s">
        <v>269</v>
      </c>
      <c r="B18" s="132"/>
      <c r="C18" s="132"/>
    </row>
    <row r="19" spans="1:3" ht="45" customHeight="1" x14ac:dyDescent="0.2">
      <c r="A19" s="132" t="s">
        <v>270</v>
      </c>
      <c r="B19" s="132"/>
      <c r="C19" s="132"/>
    </row>
    <row r="20" spans="1:3" ht="15" x14ac:dyDescent="0.2">
      <c r="A20" s="132" t="s">
        <v>174</v>
      </c>
      <c r="B20" s="132"/>
      <c r="C20" s="132"/>
    </row>
    <row r="21" spans="1:3" ht="15" x14ac:dyDescent="0.2">
      <c r="A21" s="132" t="s">
        <v>175</v>
      </c>
      <c r="B21" s="132"/>
      <c r="C21" s="132"/>
    </row>
    <row r="22" spans="1:3" ht="17.25" x14ac:dyDescent="0.2">
      <c r="A22" s="137" t="s">
        <v>176</v>
      </c>
      <c r="B22" s="137"/>
      <c r="C22" s="137"/>
    </row>
    <row r="23" spans="1:3" ht="15.75" thickBot="1" x14ac:dyDescent="0.25">
      <c r="A23" s="139" t="s">
        <v>271</v>
      </c>
      <c r="B23" s="139"/>
      <c r="C23" s="139"/>
    </row>
    <row r="24" spans="1:3" ht="15.75" thickBot="1" x14ac:dyDescent="0.25">
      <c r="A24" s="104" t="s">
        <v>177</v>
      </c>
      <c r="B24" s="105" t="s">
        <v>178</v>
      </c>
      <c r="C24" s="105" t="s">
        <v>179</v>
      </c>
    </row>
    <row r="25" spans="1:3" ht="90.75" thickBot="1" x14ac:dyDescent="0.25">
      <c r="A25" s="106">
        <v>1</v>
      </c>
      <c r="B25" s="107">
        <v>10</v>
      </c>
      <c r="C25" s="107" t="s">
        <v>272</v>
      </c>
    </row>
    <row r="26" spans="1:3" ht="30.75" thickBot="1" x14ac:dyDescent="0.25">
      <c r="A26" s="106">
        <v>2</v>
      </c>
      <c r="B26" s="107">
        <v>5</v>
      </c>
      <c r="C26" s="107" t="s">
        <v>180</v>
      </c>
    </row>
    <row r="27" spans="1:3" ht="30.75" thickBot="1" x14ac:dyDescent="0.25">
      <c r="A27" s="106">
        <v>3</v>
      </c>
      <c r="B27" s="107">
        <v>1</v>
      </c>
      <c r="C27" s="107" t="s">
        <v>181</v>
      </c>
    </row>
    <row r="28" spans="1:3" ht="17.25" x14ac:dyDescent="0.2">
      <c r="A28" s="138"/>
      <c r="B28" s="138"/>
      <c r="C28" s="138"/>
    </row>
    <row r="29" spans="1:3" ht="17.25" x14ac:dyDescent="0.2">
      <c r="A29" s="137" t="s">
        <v>182</v>
      </c>
      <c r="B29" s="137"/>
      <c r="C29" s="137"/>
    </row>
    <row r="30" spans="1:3" ht="75" customHeight="1" x14ac:dyDescent="0.2">
      <c r="A30" s="134" t="s">
        <v>183</v>
      </c>
      <c r="B30" s="134"/>
      <c r="C30" s="134"/>
    </row>
    <row r="31" spans="1:3" ht="30" customHeight="1" x14ac:dyDescent="0.2">
      <c r="A31" s="134" t="s">
        <v>184</v>
      </c>
      <c r="B31" s="134"/>
      <c r="C31" s="134"/>
    </row>
    <row r="32" spans="1:3" ht="30" customHeight="1" x14ac:dyDescent="0.2">
      <c r="A32" s="134" t="s">
        <v>273</v>
      </c>
      <c r="B32" s="134"/>
      <c r="C32" s="134"/>
    </row>
    <row r="33" spans="1:3" ht="15" x14ac:dyDescent="0.2">
      <c r="A33" s="132" t="s">
        <v>185</v>
      </c>
      <c r="B33" s="132"/>
      <c r="C33" s="132"/>
    </row>
    <row r="34" spans="1:3" ht="30" customHeight="1" x14ac:dyDescent="0.2">
      <c r="A34" s="132" t="s">
        <v>186</v>
      </c>
      <c r="B34" s="132"/>
      <c r="C34" s="132"/>
    </row>
    <row r="35" spans="1:3" ht="15" x14ac:dyDescent="0.2">
      <c r="A35" s="132" t="s">
        <v>187</v>
      </c>
      <c r="B35" s="132"/>
      <c r="C35" s="132"/>
    </row>
    <row r="36" spans="1:3" ht="45" customHeight="1" x14ac:dyDescent="0.2">
      <c r="A36" s="134" t="s">
        <v>188</v>
      </c>
      <c r="B36" s="134"/>
      <c r="C36" s="134"/>
    </row>
    <row r="37" spans="1:3" ht="17.25" x14ac:dyDescent="0.2">
      <c r="A37" s="137" t="s">
        <v>189</v>
      </c>
      <c r="B37" s="137"/>
      <c r="C37" s="137"/>
    </row>
    <row r="38" spans="1:3" ht="60" customHeight="1" x14ac:dyDescent="0.2">
      <c r="A38" s="134" t="s">
        <v>274</v>
      </c>
      <c r="B38" s="134"/>
      <c r="C38" s="134"/>
    </row>
    <row r="39" spans="1:3" ht="60" customHeight="1" x14ac:dyDescent="0.2">
      <c r="A39" s="134" t="s">
        <v>275</v>
      </c>
      <c r="B39" s="134"/>
      <c r="C39" s="134"/>
    </row>
    <row r="40" spans="1:3" ht="60" customHeight="1" x14ac:dyDescent="0.2">
      <c r="A40" s="134" t="s">
        <v>190</v>
      </c>
      <c r="B40" s="134"/>
      <c r="C40" s="134"/>
    </row>
    <row r="41" spans="1:3" ht="17.25" x14ac:dyDescent="0.2">
      <c r="A41" s="137" t="s">
        <v>191</v>
      </c>
      <c r="B41" s="137"/>
      <c r="C41" s="137"/>
    </row>
    <row r="42" spans="1:3" ht="75" customHeight="1" x14ac:dyDescent="0.2">
      <c r="A42" s="134" t="s">
        <v>192</v>
      </c>
      <c r="B42" s="134"/>
      <c r="C42" s="134"/>
    </row>
    <row r="43" spans="1:3" ht="15" x14ac:dyDescent="0.2">
      <c r="A43" s="132" t="s">
        <v>193</v>
      </c>
      <c r="B43" s="132"/>
      <c r="C43" s="132"/>
    </row>
    <row r="44" spans="1:3" ht="15" x14ac:dyDescent="0.2">
      <c r="A44" s="136" t="s">
        <v>194</v>
      </c>
      <c r="B44" s="136"/>
      <c r="C44" s="136"/>
    </row>
    <row r="45" spans="1:3" ht="15" x14ac:dyDescent="0.2">
      <c r="A45" s="136" t="s">
        <v>195</v>
      </c>
      <c r="B45" s="136"/>
      <c r="C45" s="136"/>
    </row>
    <row r="46" spans="1:3" ht="15" x14ac:dyDescent="0.2">
      <c r="A46" s="136" t="s">
        <v>196</v>
      </c>
      <c r="B46" s="136"/>
      <c r="C46" s="136"/>
    </row>
    <row r="47" spans="1:3" ht="15" x14ac:dyDescent="0.2">
      <c r="A47" s="136" t="s">
        <v>197</v>
      </c>
      <c r="B47" s="136"/>
      <c r="C47" s="136"/>
    </row>
    <row r="48" spans="1:3" ht="15" x14ac:dyDescent="0.2">
      <c r="A48" s="136" t="s">
        <v>198</v>
      </c>
      <c r="B48" s="136"/>
      <c r="C48" s="136"/>
    </row>
    <row r="49" spans="1:3" ht="15" x14ac:dyDescent="0.2">
      <c r="A49" s="136" t="s">
        <v>199</v>
      </c>
      <c r="B49" s="136"/>
      <c r="C49" s="136"/>
    </row>
    <row r="50" spans="1:3" ht="15" x14ac:dyDescent="0.2">
      <c r="A50" s="136" t="s">
        <v>200</v>
      </c>
      <c r="B50" s="136"/>
      <c r="C50" s="136"/>
    </row>
    <row r="51" spans="1:3" ht="15" x14ac:dyDescent="0.2">
      <c r="A51" s="136" t="s">
        <v>201</v>
      </c>
      <c r="B51" s="136"/>
      <c r="C51" s="136"/>
    </row>
    <row r="52" spans="1:3" ht="15" x14ac:dyDescent="0.2">
      <c r="A52" s="136" t="s">
        <v>202</v>
      </c>
      <c r="B52" s="136"/>
      <c r="C52" s="136"/>
    </row>
    <row r="53" spans="1:3" ht="15" x14ac:dyDescent="0.2">
      <c r="A53" s="132" t="s">
        <v>203</v>
      </c>
      <c r="B53" s="132"/>
      <c r="C53" s="132"/>
    </row>
    <row r="54" spans="1:3" ht="17.25" x14ac:dyDescent="0.2">
      <c r="A54" s="137" t="s">
        <v>204</v>
      </c>
      <c r="B54" s="137"/>
      <c r="C54" s="137"/>
    </row>
    <row r="55" spans="1:3" ht="105" customHeight="1" x14ac:dyDescent="0.2">
      <c r="A55" s="134" t="s">
        <v>205</v>
      </c>
      <c r="B55" s="134"/>
      <c r="C55" s="134"/>
    </row>
    <row r="56" spans="1:3" ht="17.25" x14ac:dyDescent="0.2">
      <c r="A56" s="137" t="s">
        <v>206</v>
      </c>
      <c r="B56" s="137"/>
      <c r="C56" s="137"/>
    </row>
    <row r="57" spans="1:3" ht="30" customHeight="1" x14ac:dyDescent="0.2">
      <c r="A57" s="134" t="s">
        <v>276</v>
      </c>
      <c r="B57" s="134"/>
      <c r="C57" s="134"/>
    </row>
    <row r="58" spans="1:3" ht="18" x14ac:dyDescent="0.2">
      <c r="C58" s="103" t="s">
        <v>207</v>
      </c>
    </row>
    <row r="59" spans="1:3" ht="21" x14ac:dyDescent="0.2">
      <c r="A59" s="131"/>
      <c r="B59" s="131"/>
      <c r="C59" s="131"/>
    </row>
    <row r="60" spans="1:3" ht="21" x14ac:dyDescent="0.2">
      <c r="A60" s="131" t="s">
        <v>208</v>
      </c>
      <c r="B60" s="131"/>
      <c r="C60" s="131"/>
    </row>
    <row r="61" spans="1:3" ht="90" customHeight="1" x14ac:dyDescent="0.2">
      <c r="A61" s="134" t="s">
        <v>209</v>
      </c>
      <c r="B61" s="134"/>
      <c r="C61" s="134"/>
    </row>
    <row r="62" spans="1:3" ht="17.25" x14ac:dyDescent="0.2">
      <c r="A62" s="137" t="s">
        <v>210</v>
      </c>
      <c r="B62" s="137"/>
      <c r="C62" s="137"/>
    </row>
    <row r="63" spans="1:3" ht="45" customHeight="1" x14ac:dyDescent="0.2">
      <c r="A63" s="134" t="s">
        <v>211</v>
      </c>
      <c r="B63" s="134"/>
      <c r="C63" s="134"/>
    </row>
    <row r="64" spans="1:3" ht="15.75" x14ac:dyDescent="0.2">
      <c r="A64" s="133" t="s">
        <v>212</v>
      </c>
      <c r="B64" s="133"/>
      <c r="C64" s="133"/>
    </row>
    <row r="65" spans="1:3" ht="45" customHeight="1" x14ac:dyDescent="0.2">
      <c r="A65" s="134" t="s">
        <v>213</v>
      </c>
      <c r="B65" s="134"/>
      <c r="C65" s="134"/>
    </row>
    <row r="66" spans="1:3" ht="15" x14ac:dyDescent="0.2">
      <c r="A66" s="134" t="s">
        <v>277</v>
      </c>
      <c r="B66" s="134"/>
      <c r="C66" s="134"/>
    </row>
    <row r="67" spans="1:3" ht="30" customHeight="1" x14ac:dyDescent="0.2">
      <c r="A67" s="132" t="s">
        <v>278</v>
      </c>
      <c r="B67" s="132"/>
      <c r="C67" s="132"/>
    </row>
    <row r="68" spans="1:3" ht="30" customHeight="1" x14ac:dyDescent="0.2">
      <c r="A68" s="132" t="s">
        <v>214</v>
      </c>
      <c r="B68" s="132"/>
      <c r="C68" s="132"/>
    </row>
    <row r="69" spans="1:3" ht="15" x14ac:dyDescent="0.2">
      <c r="A69" s="132" t="s">
        <v>215</v>
      </c>
      <c r="B69" s="132"/>
      <c r="C69" s="132"/>
    </row>
    <row r="70" spans="1:3" ht="30" customHeight="1" x14ac:dyDescent="0.2">
      <c r="A70" s="132" t="s">
        <v>216</v>
      </c>
      <c r="B70" s="132"/>
      <c r="C70" s="132"/>
    </row>
    <row r="71" spans="1:3" ht="30" customHeight="1" x14ac:dyDescent="0.2">
      <c r="A71" s="132" t="s">
        <v>357</v>
      </c>
      <c r="B71" s="132"/>
      <c r="C71" s="132"/>
    </row>
    <row r="72" spans="1:3" ht="30" customHeight="1" x14ac:dyDescent="0.2">
      <c r="A72" s="132" t="s">
        <v>358</v>
      </c>
      <c r="B72" s="132"/>
      <c r="C72" s="132"/>
    </row>
    <row r="73" spans="1:3" ht="105" customHeight="1" x14ac:dyDescent="0.2">
      <c r="A73" s="132" t="s">
        <v>279</v>
      </c>
      <c r="B73" s="132"/>
      <c r="C73" s="132"/>
    </row>
    <row r="74" spans="1:3" ht="75" customHeight="1" x14ac:dyDescent="0.2">
      <c r="A74" s="132" t="s">
        <v>280</v>
      </c>
      <c r="B74" s="132"/>
      <c r="C74" s="132"/>
    </row>
    <row r="75" spans="1:3" ht="104.45" customHeight="1" x14ac:dyDescent="0.2">
      <c r="A75" s="132" t="s">
        <v>337</v>
      </c>
      <c r="B75" s="132"/>
      <c r="C75" s="132"/>
    </row>
    <row r="76" spans="1:3" ht="56.45" customHeight="1" x14ac:dyDescent="0.2">
      <c r="A76" s="132" t="s">
        <v>348</v>
      </c>
      <c r="B76" s="132"/>
      <c r="C76" s="132"/>
    </row>
    <row r="77" spans="1:3" ht="36.6" customHeight="1" x14ac:dyDescent="0.2">
      <c r="A77" s="132" t="s">
        <v>349</v>
      </c>
      <c r="B77" s="132"/>
      <c r="C77" s="132"/>
    </row>
    <row r="78" spans="1:3" ht="15.75" x14ac:dyDescent="0.2">
      <c r="A78" s="133" t="s">
        <v>217</v>
      </c>
      <c r="B78" s="133"/>
      <c r="C78" s="133"/>
    </row>
    <row r="79" spans="1:3" ht="60" customHeight="1" x14ac:dyDescent="0.2">
      <c r="A79" s="134" t="s">
        <v>281</v>
      </c>
      <c r="B79" s="134"/>
      <c r="C79" s="134"/>
    </row>
    <row r="80" spans="1:3" ht="15" x14ac:dyDescent="0.2">
      <c r="A80" s="132" t="s">
        <v>219</v>
      </c>
      <c r="B80" s="132"/>
      <c r="C80" s="132"/>
    </row>
    <row r="81" spans="1:3" ht="15" x14ac:dyDescent="0.2">
      <c r="A81" s="132" t="s">
        <v>220</v>
      </c>
      <c r="B81" s="132"/>
      <c r="C81" s="132"/>
    </row>
    <row r="82" spans="1:3" ht="15" x14ac:dyDescent="0.2">
      <c r="A82" s="132" t="s">
        <v>218</v>
      </c>
      <c r="B82" s="132"/>
      <c r="C82" s="132"/>
    </row>
    <row r="83" spans="1:3" ht="15" x14ac:dyDescent="0.2">
      <c r="A83" s="132" t="s">
        <v>221</v>
      </c>
      <c r="B83" s="132"/>
      <c r="C83" s="132"/>
    </row>
    <row r="84" spans="1:3" ht="15" x14ac:dyDescent="0.2">
      <c r="A84" s="132" t="s">
        <v>222</v>
      </c>
      <c r="B84" s="132"/>
      <c r="C84" s="132"/>
    </row>
    <row r="85" spans="1:3" ht="30" customHeight="1" x14ac:dyDescent="0.2">
      <c r="A85" s="132" t="s">
        <v>282</v>
      </c>
      <c r="B85" s="132"/>
      <c r="C85" s="132"/>
    </row>
    <row r="86" spans="1:3" ht="30" customHeight="1" x14ac:dyDescent="0.2">
      <c r="A86" s="132" t="s">
        <v>224</v>
      </c>
      <c r="B86" s="132"/>
      <c r="C86" s="132"/>
    </row>
    <row r="87" spans="1:3" ht="30" customHeight="1" x14ac:dyDescent="0.2">
      <c r="A87" s="132" t="s">
        <v>283</v>
      </c>
      <c r="B87" s="132"/>
      <c r="C87" s="132"/>
    </row>
    <row r="88" spans="1:3" ht="30" customHeight="1" x14ac:dyDescent="0.2">
      <c r="A88" s="132" t="s">
        <v>223</v>
      </c>
      <c r="B88" s="132"/>
      <c r="C88" s="132"/>
    </row>
    <row r="89" spans="1:3" ht="30" customHeight="1" x14ac:dyDescent="0.2">
      <c r="A89" s="132" t="s">
        <v>284</v>
      </c>
      <c r="B89" s="132"/>
      <c r="C89" s="132"/>
    </row>
    <row r="90" spans="1:3" ht="15" x14ac:dyDescent="0.2">
      <c r="A90" s="132" t="s">
        <v>285</v>
      </c>
      <c r="B90" s="132"/>
      <c r="C90" s="132"/>
    </row>
    <row r="91" spans="1:3" ht="30" customHeight="1" x14ac:dyDescent="0.2">
      <c r="A91" s="132" t="s">
        <v>286</v>
      </c>
      <c r="B91" s="132"/>
      <c r="C91" s="132"/>
    </row>
    <row r="92" spans="1:3" ht="30" customHeight="1" x14ac:dyDescent="0.2">
      <c r="A92" s="132" t="s">
        <v>225</v>
      </c>
      <c r="B92" s="132"/>
      <c r="C92" s="132"/>
    </row>
    <row r="93" spans="1:3" ht="30" customHeight="1" x14ac:dyDescent="0.2">
      <c r="A93" s="132" t="s">
        <v>226</v>
      </c>
      <c r="B93" s="132"/>
      <c r="C93" s="132"/>
    </row>
    <row r="94" spans="1:3" ht="15.75" x14ac:dyDescent="0.2">
      <c r="A94" s="133" t="s">
        <v>227</v>
      </c>
      <c r="B94" s="133"/>
      <c r="C94" s="133"/>
    </row>
    <row r="95" spans="1:3" ht="105" customHeight="1" x14ac:dyDescent="0.2">
      <c r="A95" s="134" t="s">
        <v>228</v>
      </c>
      <c r="B95" s="134"/>
      <c r="C95" s="134"/>
    </row>
    <row r="96" spans="1:3" ht="15.75" x14ac:dyDescent="0.2">
      <c r="A96" s="133" t="s">
        <v>229</v>
      </c>
      <c r="B96" s="133"/>
      <c r="C96" s="133"/>
    </row>
    <row r="97" spans="1:3" ht="75" customHeight="1" x14ac:dyDescent="0.2">
      <c r="A97" s="134" t="s">
        <v>230</v>
      </c>
      <c r="B97" s="134"/>
      <c r="C97" s="134"/>
    </row>
    <row r="98" spans="1:3" ht="105" customHeight="1" x14ac:dyDescent="0.2">
      <c r="A98" s="134" t="s">
        <v>287</v>
      </c>
      <c r="B98" s="134"/>
      <c r="C98" s="134"/>
    </row>
    <row r="100" spans="1:3" ht="15" customHeight="1" x14ac:dyDescent="0.2">
      <c r="A100" s="140" t="s">
        <v>231</v>
      </c>
      <c r="B100" s="140"/>
      <c r="C100" s="140"/>
    </row>
  </sheetData>
  <mergeCells count="93">
    <mergeCell ref="A87:C87"/>
    <mergeCell ref="A100:C100"/>
    <mergeCell ref="A89:C89"/>
    <mergeCell ref="A90:C90"/>
    <mergeCell ref="A91:C91"/>
    <mergeCell ref="A92:C92"/>
    <mergeCell ref="A96:C96"/>
    <mergeCell ref="A97:C97"/>
    <mergeCell ref="A98:C98"/>
    <mergeCell ref="A88:C88"/>
    <mergeCell ref="A74:C74"/>
    <mergeCell ref="A78:C78"/>
    <mergeCell ref="A79:C79"/>
    <mergeCell ref="A80:C80"/>
    <mergeCell ref="A81:C81"/>
    <mergeCell ref="A75:C75"/>
    <mergeCell ref="A76:C76"/>
    <mergeCell ref="A77:C77"/>
    <mergeCell ref="A69:C69"/>
    <mergeCell ref="A70:C70"/>
    <mergeCell ref="A71:C71"/>
    <mergeCell ref="A72:C72"/>
    <mergeCell ref="A73:C73"/>
    <mergeCell ref="A83:C83"/>
    <mergeCell ref="A84:C84"/>
    <mergeCell ref="A85:C85"/>
    <mergeCell ref="A86:C86"/>
    <mergeCell ref="A57:C57"/>
    <mergeCell ref="A68:C68"/>
    <mergeCell ref="A59:C59"/>
    <mergeCell ref="A60:C60"/>
    <mergeCell ref="A61:C61"/>
    <mergeCell ref="A62:C62"/>
    <mergeCell ref="A63:C63"/>
    <mergeCell ref="A64:C64"/>
    <mergeCell ref="A65:C65"/>
    <mergeCell ref="A66:C66"/>
    <mergeCell ref="A67:C67"/>
    <mergeCell ref="A82:C82"/>
    <mergeCell ref="A52:C52"/>
    <mergeCell ref="A53:C53"/>
    <mergeCell ref="A54:C54"/>
    <mergeCell ref="A55:C55"/>
    <mergeCell ref="A56:C56"/>
    <mergeCell ref="A47:C47"/>
    <mergeCell ref="A48:C48"/>
    <mergeCell ref="A49:C49"/>
    <mergeCell ref="A50:C50"/>
    <mergeCell ref="A51:C51"/>
    <mergeCell ref="A46:C46"/>
    <mergeCell ref="A35:C35"/>
    <mergeCell ref="A36:C36"/>
    <mergeCell ref="A37:C37"/>
    <mergeCell ref="A38:C38"/>
    <mergeCell ref="A39:C39"/>
    <mergeCell ref="A40:C40"/>
    <mergeCell ref="A41:C41"/>
    <mergeCell ref="A42:C42"/>
    <mergeCell ref="A43:C43"/>
    <mergeCell ref="A44:C44"/>
    <mergeCell ref="A45:C45"/>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1:C1"/>
    <mergeCell ref="A93:C93"/>
    <mergeCell ref="A94:C94"/>
    <mergeCell ref="A95:C95"/>
    <mergeCell ref="A6:C6"/>
    <mergeCell ref="A2:C2"/>
    <mergeCell ref="A3:C3"/>
    <mergeCell ref="A5:C5"/>
    <mergeCell ref="A18:C18"/>
    <mergeCell ref="A7:C7"/>
    <mergeCell ref="A8:C8"/>
    <mergeCell ref="A9:C9"/>
    <mergeCell ref="A10:C10"/>
    <mergeCell ref="A11:C11"/>
    <mergeCell ref="A12:C12"/>
    <mergeCell ref="A13:C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6"/>
  <sheetViews>
    <sheetView topLeftCell="A15" workbookViewId="0">
      <selection activeCell="D42" sqref="D42"/>
    </sheetView>
  </sheetViews>
  <sheetFormatPr defaultRowHeight="12.75" x14ac:dyDescent="0.2"/>
  <cols>
    <col min="1" max="2" width="8.7109375" customWidth="1"/>
    <col min="3" max="3" width="12.140625" bestFit="1" customWidth="1"/>
    <col min="4" max="4" width="45.7109375" customWidth="1"/>
    <col min="5" max="5" width="11.85546875" bestFit="1" customWidth="1"/>
    <col min="6" max="6" width="8.28515625" customWidth="1"/>
    <col min="7" max="7" width="9.7109375" customWidth="1"/>
    <col min="8" max="8" width="8.5703125" customWidth="1"/>
    <col min="9" max="9" width="12" customWidth="1"/>
    <col min="10" max="10" width="10.28515625" hidden="1" customWidth="1"/>
    <col min="11" max="11" width="12.5703125" hidden="1" customWidth="1"/>
    <col min="12" max="12" width="13.28515625" customWidth="1"/>
    <col min="13" max="13" width="10.85546875" customWidth="1"/>
    <col min="14" max="14" width="9.5703125" hidden="1" customWidth="1"/>
    <col min="15" max="15" width="12.28515625" hidden="1" customWidth="1"/>
    <col min="16" max="16" width="12.85546875" hidden="1" customWidth="1"/>
    <col min="17" max="17" width="0" hidden="1" customWidth="1"/>
  </cols>
  <sheetData>
    <row r="1" spans="1:21" ht="39.6" customHeight="1" x14ac:dyDescent="0.2">
      <c r="B1" s="142" t="s">
        <v>141</v>
      </c>
      <c r="C1" s="142"/>
      <c r="D1" s="142"/>
      <c r="E1" s="142"/>
      <c r="F1" s="142"/>
      <c r="G1" s="142"/>
      <c r="H1" s="142"/>
      <c r="I1" s="142"/>
      <c r="J1" s="142"/>
      <c r="K1" s="142"/>
      <c r="L1" s="142"/>
      <c r="M1" s="142"/>
      <c r="N1" s="142"/>
      <c r="O1" s="142"/>
    </row>
    <row r="2" spans="1:21" ht="13.15" customHeight="1" x14ac:dyDescent="0.2">
      <c r="B2" s="141" t="s">
        <v>142</v>
      </c>
      <c r="C2" s="141"/>
      <c r="D2" s="141"/>
      <c r="E2" s="127">
        <v>11</v>
      </c>
      <c r="G2" s="143" t="str">
        <f>"Database: "&amp;TEXT(E3, "MMM YYYY")&amp;" SDWIS/FED Freeze 
        (For most states, this includes data up to "&amp;TEXT(DATE(YEAR(E3), MONTH(E3)-3,1)-1, "MMM DD, YYYY")&amp;".)"</f>
        <v>Database: Apr 2018 SDWIS/FED Freeze 
        (For most states, this includes data up to Dec 31, 2017.)</v>
      </c>
      <c r="H2" s="143"/>
      <c r="I2" s="143"/>
      <c r="J2" s="143"/>
      <c r="K2" s="143"/>
      <c r="L2" s="143"/>
      <c r="M2" s="143"/>
      <c r="N2" s="143"/>
      <c r="O2" s="143"/>
      <c r="P2" s="126"/>
      <c r="Q2" s="126"/>
      <c r="R2" s="126"/>
      <c r="S2" s="126"/>
      <c r="T2" s="126"/>
      <c r="U2" s="126"/>
    </row>
    <row r="3" spans="1:21" x14ac:dyDescent="0.2">
      <c r="E3" s="129">
        <v>43191</v>
      </c>
      <c r="G3" s="143"/>
      <c r="H3" s="143"/>
      <c r="I3" s="143"/>
      <c r="J3" s="143"/>
      <c r="K3" s="143"/>
      <c r="L3" s="143"/>
      <c r="M3" s="143"/>
      <c r="N3" s="143"/>
      <c r="O3" s="143"/>
    </row>
    <row r="4" spans="1:21" ht="38.25" x14ac:dyDescent="0.2">
      <c r="A4" s="128" t="s">
        <v>4</v>
      </c>
      <c r="B4" s="128" t="s">
        <v>163</v>
      </c>
      <c r="C4" s="128" t="s">
        <v>5</v>
      </c>
      <c r="D4" s="128" t="s">
        <v>149</v>
      </c>
      <c r="E4" s="128" t="s">
        <v>140</v>
      </c>
      <c r="F4" s="128" t="s">
        <v>288</v>
      </c>
      <c r="G4" s="128" t="s">
        <v>6</v>
      </c>
      <c r="H4" s="128" t="s">
        <v>136</v>
      </c>
      <c r="I4" s="128" t="s">
        <v>150</v>
      </c>
      <c r="J4" s="128" t="s">
        <v>7</v>
      </c>
      <c r="K4" s="128" t="s">
        <v>355</v>
      </c>
      <c r="L4" s="128" t="s">
        <v>8</v>
      </c>
      <c r="M4" s="128" t="s">
        <v>138</v>
      </c>
      <c r="N4" s="128" t="s">
        <v>295</v>
      </c>
      <c r="O4" s="128" t="s">
        <v>343</v>
      </c>
      <c r="P4" s="128" t="s">
        <v>347</v>
      </c>
      <c r="Q4" t="s">
        <v>356</v>
      </c>
    </row>
    <row r="5" spans="1:21" x14ac:dyDescent="0.2">
      <c r="A5" t="s">
        <v>11</v>
      </c>
      <c r="B5" t="s">
        <v>12</v>
      </c>
      <c r="C5" t="s">
        <v>72</v>
      </c>
      <c r="D5" t="s">
        <v>143</v>
      </c>
      <c r="E5">
        <v>112</v>
      </c>
      <c r="F5" t="s">
        <v>67</v>
      </c>
      <c r="G5" t="s">
        <v>63</v>
      </c>
      <c r="H5">
        <v>70</v>
      </c>
      <c r="I5" t="s">
        <v>139</v>
      </c>
      <c r="J5">
        <v>114</v>
      </c>
      <c r="K5">
        <v>107</v>
      </c>
      <c r="L5" t="s">
        <v>64</v>
      </c>
      <c r="M5" t="s">
        <v>66</v>
      </c>
      <c r="N5" t="s">
        <v>296</v>
      </c>
      <c r="Q5" t="str">
        <f>IF(Table_PWS_List[[#This Row],[ETT Score]]&gt;=11,"Current Score &gt;= 11",IF(Table_PWS_List[[#This Row],[ETT Score]]&gt;0,"Current Score 1 to 10","Current Score 0"))</f>
        <v>Current Score &gt;= 11</v>
      </c>
    </row>
    <row r="6" spans="1:21" x14ac:dyDescent="0.2">
      <c r="A6" t="s">
        <v>11</v>
      </c>
      <c r="B6" t="s">
        <v>12</v>
      </c>
      <c r="C6" t="s">
        <v>68</v>
      </c>
      <c r="D6" t="s">
        <v>69</v>
      </c>
      <c r="E6">
        <v>95</v>
      </c>
      <c r="F6" t="s">
        <v>67</v>
      </c>
      <c r="G6" t="s">
        <v>63</v>
      </c>
      <c r="H6">
        <v>168</v>
      </c>
      <c r="I6" t="s">
        <v>151</v>
      </c>
      <c r="J6">
        <v>91</v>
      </c>
      <c r="K6">
        <v>91</v>
      </c>
      <c r="L6" t="s">
        <v>64</v>
      </c>
      <c r="M6" t="s">
        <v>66</v>
      </c>
      <c r="N6" t="s">
        <v>296</v>
      </c>
      <c r="O6">
        <v>0</v>
      </c>
      <c r="Q6" t="str">
        <f>IF(Table_PWS_List[[#This Row],[ETT Score]]&gt;=11,"Current Score &gt;= 11",IF(Table_PWS_List[[#This Row],[ETT Score]]&gt;0,"Current Score 1 to 10","Current Score 0"))</f>
        <v>Current Score &gt;= 11</v>
      </c>
    </row>
    <row r="7" spans="1:21" x14ac:dyDescent="0.2">
      <c r="A7" t="s">
        <v>11</v>
      </c>
      <c r="B7" t="s">
        <v>12</v>
      </c>
      <c r="C7" t="s">
        <v>70</v>
      </c>
      <c r="D7" t="s">
        <v>71</v>
      </c>
      <c r="E7">
        <v>94</v>
      </c>
      <c r="F7" t="s">
        <v>67</v>
      </c>
      <c r="G7" t="s">
        <v>63</v>
      </c>
      <c r="H7">
        <v>120</v>
      </c>
      <c r="I7" t="s">
        <v>139</v>
      </c>
      <c r="J7">
        <v>95</v>
      </c>
      <c r="K7">
        <v>90</v>
      </c>
      <c r="L7" t="s">
        <v>64</v>
      </c>
      <c r="M7" t="s">
        <v>66</v>
      </c>
      <c r="N7" t="s">
        <v>296</v>
      </c>
      <c r="O7">
        <v>1.16E-3</v>
      </c>
      <c r="Q7" t="str">
        <f>IF(Table_PWS_List[[#This Row],[ETT Score]]&gt;=11,"Current Score &gt;= 11",IF(Table_PWS_List[[#This Row],[ETT Score]]&gt;0,"Current Score 1 to 10","Current Score 0"))</f>
        <v>Current Score &gt;= 11</v>
      </c>
    </row>
    <row r="8" spans="1:21" x14ac:dyDescent="0.2">
      <c r="A8" t="s">
        <v>11</v>
      </c>
      <c r="B8" t="s">
        <v>12</v>
      </c>
      <c r="C8" t="s">
        <v>73</v>
      </c>
      <c r="D8" t="s">
        <v>74</v>
      </c>
      <c r="E8">
        <v>89</v>
      </c>
      <c r="F8" t="s">
        <v>67</v>
      </c>
      <c r="G8" t="s">
        <v>63</v>
      </c>
      <c r="H8">
        <v>203</v>
      </c>
      <c r="I8" t="s">
        <v>139</v>
      </c>
      <c r="J8">
        <v>85</v>
      </c>
      <c r="K8">
        <v>85</v>
      </c>
      <c r="L8" t="s">
        <v>64</v>
      </c>
      <c r="M8" t="s">
        <v>66</v>
      </c>
      <c r="N8" t="s">
        <v>296</v>
      </c>
      <c r="O8">
        <v>1E-3</v>
      </c>
      <c r="Q8" t="str">
        <f>IF(Table_PWS_List[[#This Row],[ETT Score]]&gt;=11,"Current Score &gt;= 11",IF(Table_PWS_List[[#This Row],[ETT Score]]&gt;0,"Current Score 1 to 10","Current Score 0"))</f>
        <v>Current Score &gt;= 11</v>
      </c>
    </row>
    <row r="9" spans="1:21" x14ac:dyDescent="0.2">
      <c r="A9" t="s">
        <v>11</v>
      </c>
      <c r="B9" t="s">
        <v>12</v>
      </c>
      <c r="C9" t="s">
        <v>75</v>
      </c>
      <c r="D9" t="s">
        <v>76</v>
      </c>
      <c r="E9">
        <v>75</v>
      </c>
      <c r="F9" t="s">
        <v>67</v>
      </c>
      <c r="G9" t="s">
        <v>63</v>
      </c>
      <c r="H9">
        <v>31</v>
      </c>
      <c r="I9" t="s">
        <v>139</v>
      </c>
      <c r="J9">
        <v>83</v>
      </c>
      <c r="K9">
        <v>72</v>
      </c>
      <c r="L9" t="s">
        <v>64</v>
      </c>
      <c r="M9" t="s">
        <v>66</v>
      </c>
      <c r="N9" t="s">
        <v>296</v>
      </c>
      <c r="O9">
        <v>1E-3</v>
      </c>
      <c r="Q9" t="str">
        <f>IF(Table_PWS_List[[#This Row],[ETT Score]]&gt;=11,"Current Score &gt;= 11",IF(Table_PWS_List[[#This Row],[ETT Score]]&gt;0,"Current Score 1 to 10","Current Score 0"))</f>
        <v>Current Score &gt;= 11</v>
      </c>
    </row>
    <row r="10" spans="1:21" x14ac:dyDescent="0.2">
      <c r="A10" t="s">
        <v>11</v>
      </c>
      <c r="B10" t="s">
        <v>12</v>
      </c>
      <c r="C10" t="s">
        <v>254</v>
      </c>
      <c r="D10" t="s">
        <v>255</v>
      </c>
      <c r="E10">
        <v>37</v>
      </c>
      <c r="F10" t="s">
        <v>67</v>
      </c>
      <c r="G10" t="s">
        <v>63</v>
      </c>
      <c r="H10">
        <v>100</v>
      </c>
      <c r="I10" t="s">
        <v>338</v>
      </c>
      <c r="J10">
        <v>56</v>
      </c>
      <c r="K10">
        <v>35</v>
      </c>
      <c r="L10" t="s">
        <v>64</v>
      </c>
      <c r="M10" t="s">
        <v>66</v>
      </c>
      <c r="N10" t="s">
        <v>293</v>
      </c>
      <c r="O10">
        <v>5.9999999999999995E-4</v>
      </c>
      <c r="Q10" t="str">
        <f>IF(Table_PWS_List[[#This Row],[ETT Score]]&gt;=11,"Current Score &gt;= 11",IF(Table_PWS_List[[#This Row],[ETT Score]]&gt;0,"Current Score 1 to 10","Current Score 0"))</f>
        <v>Current Score &gt;= 11</v>
      </c>
    </row>
    <row r="11" spans="1:21" x14ac:dyDescent="0.2">
      <c r="A11" t="s">
        <v>11</v>
      </c>
      <c r="B11" t="s">
        <v>12</v>
      </c>
      <c r="C11" t="s">
        <v>350</v>
      </c>
      <c r="D11" t="s">
        <v>351</v>
      </c>
      <c r="E11">
        <v>34</v>
      </c>
      <c r="F11" t="s">
        <v>67</v>
      </c>
      <c r="G11" t="s">
        <v>63</v>
      </c>
      <c r="H11">
        <v>31</v>
      </c>
      <c r="I11" t="s">
        <v>360</v>
      </c>
      <c r="J11">
        <v>39</v>
      </c>
      <c r="K11">
        <v>34</v>
      </c>
      <c r="L11" t="s">
        <v>64</v>
      </c>
      <c r="M11" t="s">
        <v>66</v>
      </c>
      <c r="N11" t="s">
        <v>296</v>
      </c>
      <c r="Q11" t="str">
        <f>IF(Table_PWS_List[[#This Row],[ETT Score]]&gt;=11,"Current Score &gt;= 11",IF(Table_PWS_List[[#This Row],[ETT Score]]&gt;0,"Current Score 1 to 10","Current Score 0"))</f>
        <v>Current Score &gt;= 11</v>
      </c>
    </row>
    <row r="12" spans="1:21" x14ac:dyDescent="0.2">
      <c r="A12" t="s">
        <v>11</v>
      </c>
      <c r="B12" t="s">
        <v>12</v>
      </c>
      <c r="C12" t="s">
        <v>252</v>
      </c>
      <c r="D12" t="s">
        <v>253</v>
      </c>
      <c r="E12">
        <v>32</v>
      </c>
      <c r="F12" t="s">
        <v>67</v>
      </c>
      <c r="G12" t="s">
        <v>63</v>
      </c>
      <c r="H12">
        <v>2978</v>
      </c>
      <c r="I12" t="s">
        <v>344</v>
      </c>
      <c r="J12">
        <v>30</v>
      </c>
      <c r="K12">
        <v>30</v>
      </c>
      <c r="L12" t="s">
        <v>64</v>
      </c>
      <c r="M12" t="s">
        <v>66</v>
      </c>
      <c r="N12" t="s">
        <v>293</v>
      </c>
      <c r="O12">
        <v>1E-3</v>
      </c>
      <c r="Q12" t="str">
        <f>IF(Table_PWS_List[[#This Row],[ETT Score]]&gt;=11,"Current Score &gt;= 11",IF(Table_PWS_List[[#This Row],[ETT Score]]&gt;0,"Current Score 1 to 10","Current Score 0"))</f>
        <v>Current Score &gt;= 11</v>
      </c>
    </row>
    <row r="13" spans="1:21" x14ac:dyDescent="0.2">
      <c r="A13" t="s">
        <v>11</v>
      </c>
      <c r="B13" t="s">
        <v>12</v>
      </c>
      <c r="C13" t="s">
        <v>249</v>
      </c>
      <c r="D13" t="s">
        <v>250</v>
      </c>
      <c r="E13">
        <v>31</v>
      </c>
      <c r="F13" t="s">
        <v>67</v>
      </c>
      <c r="G13" t="s">
        <v>63</v>
      </c>
      <c r="H13">
        <v>317</v>
      </c>
      <c r="I13" t="s">
        <v>352</v>
      </c>
      <c r="J13">
        <v>59</v>
      </c>
      <c r="K13">
        <v>30</v>
      </c>
      <c r="L13" t="s">
        <v>64</v>
      </c>
      <c r="M13" t="s">
        <v>66</v>
      </c>
      <c r="N13" t="s">
        <v>293</v>
      </c>
      <c r="O13">
        <v>0</v>
      </c>
      <c r="Q13" t="str">
        <f>IF(Table_PWS_List[[#This Row],[ETT Score]]&gt;=11,"Current Score &gt;= 11",IF(Table_PWS_List[[#This Row],[ETT Score]]&gt;0,"Current Score 1 to 10","Current Score 0"))</f>
        <v>Current Score &gt;= 11</v>
      </c>
    </row>
    <row r="14" spans="1:21" x14ac:dyDescent="0.2">
      <c r="A14" t="s">
        <v>11</v>
      </c>
      <c r="B14" t="s">
        <v>12</v>
      </c>
      <c r="C14" t="s">
        <v>247</v>
      </c>
      <c r="D14" t="s">
        <v>248</v>
      </c>
      <c r="E14">
        <v>26</v>
      </c>
      <c r="F14" t="s">
        <v>67</v>
      </c>
      <c r="G14" t="s">
        <v>63</v>
      </c>
      <c r="H14">
        <v>202</v>
      </c>
      <c r="I14" t="s">
        <v>359</v>
      </c>
      <c r="J14">
        <v>25</v>
      </c>
      <c r="K14">
        <v>25</v>
      </c>
      <c r="L14" t="s">
        <v>64</v>
      </c>
      <c r="M14" t="s">
        <v>66</v>
      </c>
      <c r="N14" t="s">
        <v>293</v>
      </c>
      <c r="O14">
        <v>8.4999999999999995E-4</v>
      </c>
      <c r="Q14" t="str">
        <f>IF(Table_PWS_List[[#This Row],[ETT Score]]&gt;=11,"Current Score &gt;= 11",IF(Table_PWS_List[[#This Row],[ETT Score]]&gt;0,"Current Score 1 to 10","Current Score 0"))</f>
        <v>Current Score &gt;= 11</v>
      </c>
    </row>
    <row r="15" spans="1:21" x14ac:dyDescent="0.2">
      <c r="A15" t="s">
        <v>11</v>
      </c>
      <c r="B15" t="s">
        <v>12</v>
      </c>
      <c r="C15" t="s">
        <v>78</v>
      </c>
      <c r="D15" t="s">
        <v>79</v>
      </c>
      <c r="E15">
        <v>22</v>
      </c>
      <c r="F15" t="s">
        <v>66</v>
      </c>
      <c r="G15" t="s">
        <v>63</v>
      </c>
      <c r="H15">
        <v>60</v>
      </c>
      <c r="I15" t="s">
        <v>352</v>
      </c>
      <c r="J15">
        <v>47</v>
      </c>
      <c r="K15">
        <v>19</v>
      </c>
      <c r="L15" t="s">
        <v>64</v>
      </c>
      <c r="M15" t="s">
        <v>66</v>
      </c>
      <c r="N15" t="s">
        <v>296</v>
      </c>
      <c r="O15">
        <v>1E-3</v>
      </c>
      <c r="Q15" t="str">
        <f>IF(Table_PWS_List[[#This Row],[ETT Score]]&gt;=11,"Current Score &gt;= 11",IF(Table_PWS_List[[#This Row],[ETT Score]]&gt;0,"Current Score 1 to 10","Current Score 0"))</f>
        <v>Current Score &gt;= 11</v>
      </c>
    </row>
    <row r="16" spans="1:21" x14ac:dyDescent="0.2">
      <c r="A16" t="s">
        <v>11</v>
      </c>
      <c r="B16" t="s">
        <v>12</v>
      </c>
      <c r="C16" t="s">
        <v>245</v>
      </c>
      <c r="D16" t="s">
        <v>246</v>
      </c>
      <c r="E16">
        <v>21</v>
      </c>
      <c r="F16" t="s">
        <v>67</v>
      </c>
      <c r="G16" t="s">
        <v>63</v>
      </c>
      <c r="H16">
        <v>480</v>
      </c>
      <c r="I16" t="s">
        <v>360</v>
      </c>
      <c r="J16">
        <v>31</v>
      </c>
      <c r="K16">
        <v>20</v>
      </c>
      <c r="L16" t="s">
        <v>64</v>
      </c>
      <c r="M16" t="s">
        <v>66</v>
      </c>
      <c r="N16" t="s">
        <v>293</v>
      </c>
      <c r="O16">
        <v>4.0000000000000001E-3</v>
      </c>
      <c r="Q16" t="str">
        <f>IF(Table_PWS_List[[#This Row],[ETT Score]]&gt;=11,"Current Score &gt;= 11",IF(Table_PWS_List[[#This Row],[ETT Score]]&gt;0,"Current Score 1 to 10","Current Score 0"))</f>
        <v>Current Score &gt;= 11</v>
      </c>
    </row>
    <row r="17" spans="1:17" x14ac:dyDescent="0.2">
      <c r="A17" t="s">
        <v>11</v>
      </c>
      <c r="B17" t="s">
        <v>12</v>
      </c>
      <c r="C17" t="s">
        <v>243</v>
      </c>
      <c r="D17" t="s">
        <v>244</v>
      </c>
      <c r="E17">
        <v>21</v>
      </c>
      <c r="F17" t="s">
        <v>67</v>
      </c>
      <c r="G17" t="s">
        <v>63</v>
      </c>
      <c r="H17">
        <v>4998</v>
      </c>
      <c r="I17" t="s">
        <v>360</v>
      </c>
      <c r="J17">
        <v>30</v>
      </c>
      <c r="K17">
        <v>20</v>
      </c>
      <c r="L17" t="s">
        <v>64</v>
      </c>
      <c r="M17" t="s">
        <v>66</v>
      </c>
      <c r="N17" t="s">
        <v>293</v>
      </c>
      <c r="O17">
        <v>5.1499999999999997E-2</v>
      </c>
      <c r="P17">
        <v>1</v>
      </c>
      <c r="Q17" t="str">
        <f>IF(Table_PWS_List[[#This Row],[ETT Score]]&gt;=11,"Current Score &gt;= 11",IF(Table_PWS_List[[#This Row],[ETT Score]]&gt;0,"Current Score 1 to 10","Current Score 0"))</f>
        <v>Current Score &gt;= 11</v>
      </c>
    </row>
    <row r="18" spans="1:17" x14ac:dyDescent="0.2">
      <c r="A18" t="s">
        <v>11</v>
      </c>
      <c r="B18" t="s">
        <v>12</v>
      </c>
      <c r="C18" t="s">
        <v>2</v>
      </c>
      <c r="D18" t="s">
        <v>3</v>
      </c>
      <c r="E18">
        <v>16</v>
      </c>
      <c r="F18" t="s">
        <v>66</v>
      </c>
      <c r="G18" t="s">
        <v>65</v>
      </c>
      <c r="H18">
        <v>53</v>
      </c>
      <c r="I18" t="s">
        <v>363</v>
      </c>
      <c r="J18">
        <v>24</v>
      </c>
      <c r="K18">
        <v>15</v>
      </c>
      <c r="L18" t="s">
        <v>83</v>
      </c>
      <c r="M18" t="s">
        <v>67</v>
      </c>
      <c r="N18" t="s">
        <v>296</v>
      </c>
      <c r="O18">
        <v>1E-3</v>
      </c>
      <c r="Q18" t="str">
        <f>IF(Table_PWS_List[[#This Row],[ETT Score]]&gt;=11,"Current Score &gt;= 11",IF(Table_PWS_List[[#This Row],[ETT Score]]&gt;0,"Current Score 1 to 10","Current Score 0"))</f>
        <v>Current Score &gt;= 11</v>
      </c>
    </row>
    <row r="19" spans="1:17" x14ac:dyDescent="0.2">
      <c r="A19" t="s">
        <v>11</v>
      </c>
      <c r="B19" t="s">
        <v>12</v>
      </c>
      <c r="C19" t="s">
        <v>294</v>
      </c>
      <c r="D19" t="s">
        <v>166</v>
      </c>
      <c r="E19">
        <v>15</v>
      </c>
      <c r="F19" t="s">
        <v>67</v>
      </c>
      <c r="G19" t="s">
        <v>63</v>
      </c>
      <c r="H19">
        <v>25</v>
      </c>
      <c r="I19" t="s">
        <v>363</v>
      </c>
      <c r="J19">
        <v>15</v>
      </c>
      <c r="K19">
        <v>15</v>
      </c>
      <c r="L19" t="s">
        <v>83</v>
      </c>
      <c r="M19" t="s">
        <v>66</v>
      </c>
      <c r="N19" t="s">
        <v>293</v>
      </c>
      <c r="O19">
        <v>0</v>
      </c>
      <c r="Q19" t="str">
        <f>IF(Table_PWS_List[[#This Row],[ETT Score]]&gt;=11,"Current Score &gt;= 11",IF(Table_PWS_List[[#This Row],[ETT Score]]&gt;0,"Current Score 1 to 10","Current Score 0"))</f>
        <v>Current Score &gt;= 11</v>
      </c>
    </row>
    <row r="20" spans="1:17" x14ac:dyDescent="0.2">
      <c r="A20" t="s">
        <v>11</v>
      </c>
      <c r="B20" t="s">
        <v>12</v>
      </c>
      <c r="C20" t="s">
        <v>0</v>
      </c>
      <c r="D20" t="s">
        <v>1</v>
      </c>
      <c r="E20">
        <v>15</v>
      </c>
      <c r="F20" t="s">
        <v>66</v>
      </c>
      <c r="G20" t="s">
        <v>77</v>
      </c>
      <c r="H20">
        <v>54</v>
      </c>
      <c r="I20" t="s">
        <v>363</v>
      </c>
      <c r="J20">
        <v>16</v>
      </c>
      <c r="K20">
        <v>14</v>
      </c>
      <c r="L20" t="s">
        <v>83</v>
      </c>
      <c r="M20" t="s">
        <v>66</v>
      </c>
      <c r="N20" t="s">
        <v>296</v>
      </c>
      <c r="Q20" t="str">
        <f>IF(Table_PWS_List[[#This Row],[ETT Score]]&gt;=11,"Current Score &gt;= 11",IF(Table_PWS_List[[#This Row],[ETT Score]]&gt;0,"Current Score 1 to 10","Current Score 0"))</f>
        <v>Current Score &gt;= 11</v>
      </c>
    </row>
    <row r="21" spans="1:17" x14ac:dyDescent="0.2">
      <c r="A21" t="s">
        <v>11</v>
      </c>
      <c r="B21" t="s">
        <v>12</v>
      </c>
      <c r="C21" t="s">
        <v>82</v>
      </c>
      <c r="D21" t="s">
        <v>361</v>
      </c>
      <c r="E21">
        <v>15</v>
      </c>
      <c r="F21" t="s">
        <v>66</v>
      </c>
      <c r="G21" t="s">
        <v>77</v>
      </c>
      <c r="H21">
        <v>33</v>
      </c>
      <c r="I21" t="s">
        <v>360</v>
      </c>
      <c r="J21">
        <v>23</v>
      </c>
      <c r="K21">
        <v>13</v>
      </c>
      <c r="L21" t="s">
        <v>64</v>
      </c>
      <c r="M21" t="s">
        <v>66</v>
      </c>
      <c r="N21" t="s">
        <v>296</v>
      </c>
      <c r="Q21" t="str">
        <f>IF(Table_PWS_List[[#This Row],[ETT Score]]&gt;=11,"Current Score &gt;= 11",IF(Table_PWS_List[[#This Row],[ETT Score]]&gt;0,"Current Score 1 to 10","Current Score 0"))</f>
        <v>Current Score &gt;= 11</v>
      </c>
    </row>
    <row r="22" spans="1:17" x14ac:dyDescent="0.2">
      <c r="A22" t="s">
        <v>11</v>
      </c>
      <c r="B22" t="s">
        <v>12</v>
      </c>
      <c r="C22" t="s">
        <v>256</v>
      </c>
      <c r="D22" t="s">
        <v>257</v>
      </c>
      <c r="E22">
        <v>15</v>
      </c>
      <c r="F22" t="s">
        <v>67</v>
      </c>
      <c r="G22" t="s">
        <v>63</v>
      </c>
      <c r="H22">
        <v>200</v>
      </c>
      <c r="I22" t="s">
        <v>363</v>
      </c>
      <c r="J22">
        <v>16</v>
      </c>
      <c r="K22">
        <v>13</v>
      </c>
      <c r="L22" t="s">
        <v>83</v>
      </c>
      <c r="M22" t="s">
        <v>66</v>
      </c>
      <c r="N22" t="s">
        <v>296</v>
      </c>
      <c r="O22">
        <v>1E-3</v>
      </c>
      <c r="Q22" t="str">
        <f>IF(Table_PWS_List[[#This Row],[ETT Score]]&gt;=11,"Current Score &gt;= 11",IF(Table_PWS_List[[#This Row],[ETT Score]]&gt;0,"Current Score 1 to 10","Current Score 0"))</f>
        <v>Current Score &gt;= 11</v>
      </c>
    </row>
    <row r="23" spans="1:17" x14ac:dyDescent="0.2">
      <c r="A23" t="s">
        <v>11</v>
      </c>
      <c r="B23" t="s">
        <v>12</v>
      </c>
      <c r="C23" t="s">
        <v>160</v>
      </c>
      <c r="D23" t="s">
        <v>161</v>
      </c>
      <c r="E23">
        <v>13</v>
      </c>
      <c r="F23" t="s">
        <v>66</v>
      </c>
      <c r="G23" t="s">
        <v>77</v>
      </c>
      <c r="H23">
        <v>100</v>
      </c>
      <c r="I23" t="s">
        <v>363</v>
      </c>
      <c r="J23">
        <v>32</v>
      </c>
      <c r="K23">
        <v>12</v>
      </c>
      <c r="L23" t="s">
        <v>83</v>
      </c>
      <c r="M23" t="s">
        <v>66</v>
      </c>
      <c r="N23" t="s">
        <v>296</v>
      </c>
      <c r="Q23" t="str">
        <f>IF(Table_PWS_List[[#This Row],[ETT Score]]&gt;=11,"Current Score &gt;= 11",IF(Table_PWS_List[[#This Row],[ETT Score]]&gt;0,"Current Score 1 to 10","Current Score 0"))</f>
        <v>Current Score &gt;= 11</v>
      </c>
    </row>
    <row r="24" spans="1:17" x14ac:dyDescent="0.2">
      <c r="A24" t="s">
        <v>11</v>
      </c>
      <c r="B24" t="s">
        <v>12</v>
      </c>
      <c r="C24" t="s">
        <v>145</v>
      </c>
      <c r="D24" t="s">
        <v>146</v>
      </c>
      <c r="E24">
        <v>13</v>
      </c>
      <c r="F24" t="s">
        <v>66</v>
      </c>
      <c r="G24" t="s">
        <v>77</v>
      </c>
      <c r="H24">
        <v>676</v>
      </c>
      <c r="I24" t="s">
        <v>363</v>
      </c>
      <c r="J24">
        <v>24</v>
      </c>
      <c r="K24">
        <v>12</v>
      </c>
      <c r="L24" t="s">
        <v>83</v>
      </c>
      <c r="M24" t="s">
        <v>66</v>
      </c>
      <c r="N24" t="s">
        <v>296</v>
      </c>
      <c r="Q24" t="str">
        <f>IF(Table_PWS_List[[#This Row],[ETT Score]]&gt;=11,"Current Score &gt;= 11",IF(Table_PWS_List[[#This Row],[ETT Score]]&gt;0,"Current Score 1 to 10","Current Score 0"))</f>
        <v>Current Score &gt;= 11</v>
      </c>
    </row>
    <row r="25" spans="1:17" x14ac:dyDescent="0.2">
      <c r="A25" t="s">
        <v>11</v>
      </c>
      <c r="B25" t="s">
        <v>12</v>
      </c>
      <c r="C25" t="s">
        <v>345</v>
      </c>
      <c r="D25" t="s">
        <v>346</v>
      </c>
      <c r="E25">
        <v>13</v>
      </c>
      <c r="F25" t="s">
        <v>67</v>
      </c>
      <c r="G25" t="s">
        <v>77</v>
      </c>
      <c r="H25">
        <v>30</v>
      </c>
      <c r="I25" t="s">
        <v>363</v>
      </c>
      <c r="J25">
        <v>13</v>
      </c>
      <c r="K25">
        <v>13</v>
      </c>
      <c r="L25" t="s">
        <v>83</v>
      </c>
      <c r="M25" t="s">
        <v>66</v>
      </c>
      <c r="N25" t="s">
        <v>296</v>
      </c>
      <c r="Q25" t="str">
        <f>IF(Table_PWS_List[[#This Row],[ETT Score]]&gt;=11,"Current Score &gt;= 11",IF(Table_PWS_List[[#This Row],[ETT Score]]&gt;0,"Current Score 1 to 10","Current Score 0"))</f>
        <v>Current Score &gt;= 11</v>
      </c>
    </row>
    <row r="26" spans="1:17" x14ac:dyDescent="0.2">
      <c r="A26" t="s">
        <v>11</v>
      </c>
      <c r="B26" t="s">
        <v>12</v>
      </c>
      <c r="C26" t="s">
        <v>155</v>
      </c>
      <c r="D26" t="s">
        <v>144</v>
      </c>
      <c r="E26">
        <v>12</v>
      </c>
      <c r="F26" t="s">
        <v>66</v>
      </c>
      <c r="G26" t="s">
        <v>63</v>
      </c>
      <c r="H26">
        <v>189</v>
      </c>
      <c r="I26" t="s">
        <v>363</v>
      </c>
      <c r="J26">
        <v>36</v>
      </c>
      <c r="K26">
        <v>8</v>
      </c>
      <c r="L26" t="s">
        <v>83</v>
      </c>
      <c r="M26" t="s">
        <v>66</v>
      </c>
      <c r="N26" t="s">
        <v>296</v>
      </c>
      <c r="Q26" t="str">
        <f>IF(Table_PWS_List[[#This Row],[ETT Score]]&gt;=11,"Current Score &gt;= 11",IF(Table_PWS_List[[#This Row],[ETT Score]]&gt;0,"Current Score 1 to 10","Current Score 0"))</f>
        <v>Current Score &gt;= 11</v>
      </c>
    </row>
    <row r="27" spans="1:17" x14ac:dyDescent="0.2">
      <c r="A27" t="s">
        <v>11</v>
      </c>
      <c r="B27" t="s">
        <v>12</v>
      </c>
      <c r="C27" t="s">
        <v>291</v>
      </c>
      <c r="D27" t="s">
        <v>292</v>
      </c>
      <c r="E27">
        <v>12</v>
      </c>
      <c r="F27" t="s">
        <v>66</v>
      </c>
      <c r="G27" t="s">
        <v>77</v>
      </c>
      <c r="H27">
        <v>25</v>
      </c>
      <c r="I27" t="s">
        <v>363</v>
      </c>
      <c r="J27">
        <v>14</v>
      </c>
      <c r="K27">
        <v>11</v>
      </c>
      <c r="L27" t="s">
        <v>83</v>
      </c>
      <c r="M27" t="s">
        <v>66</v>
      </c>
      <c r="N27" t="s">
        <v>296</v>
      </c>
      <c r="Q27" t="str">
        <f>IF(Table_PWS_List[[#This Row],[ETT Score]]&gt;=11,"Current Score &gt;= 11",IF(Table_PWS_List[[#This Row],[ETT Score]]&gt;0,"Current Score 1 to 10","Current Score 0"))</f>
        <v>Current Score &gt;= 11</v>
      </c>
    </row>
    <row r="28" spans="1:17" x14ac:dyDescent="0.2">
      <c r="A28" t="s">
        <v>11</v>
      </c>
      <c r="B28" t="s">
        <v>12</v>
      </c>
      <c r="C28" t="s">
        <v>339</v>
      </c>
      <c r="D28" t="s">
        <v>340</v>
      </c>
      <c r="E28">
        <v>12</v>
      </c>
      <c r="F28" t="s">
        <v>66</v>
      </c>
      <c r="G28" t="s">
        <v>77</v>
      </c>
      <c r="H28">
        <v>50</v>
      </c>
      <c r="I28" t="s">
        <v>363</v>
      </c>
      <c r="J28">
        <v>12</v>
      </c>
      <c r="K28">
        <v>11</v>
      </c>
      <c r="L28" t="s">
        <v>83</v>
      </c>
      <c r="M28" t="s">
        <v>66</v>
      </c>
      <c r="N28" t="s">
        <v>296</v>
      </c>
      <c r="Q28" t="str">
        <f>IF(Table_PWS_List[[#This Row],[ETT Score]]&gt;=11,"Current Score &gt;= 11",IF(Table_PWS_List[[#This Row],[ETT Score]]&gt;0,"Current Score 1 to 10","Current Score 0"))</f>
        <v>Current Score &gt;= 11</v>
      </c>
    </row>
    <row r="29" spans="1:17" x14ac:dyDescent="0.2">
      <c r="A29" t="s">
        <v>11</v>
      </c>
      <c r="B29" t="s">
        <v>12</v>
      </c>
      <c r="C29" t="s">
        <v>80</v>
      </c>
      <c r="D29" t="s">
        <v>81</v>
      </c>
      <c r="E29">
        <v>12</v>
      </c>
      <c r="F29" t="s">
        <v>67</v>
      </c>
      <c r="G29" t="s">
        <v>63</v>
      </c>
      <c r="H29">
        <v>800</v>
      </c>
      <c r="I29" t="s">
        <v>363</v>
      </c>
      <c r="J29">
        <v>42</v>
      </c>
      <c r="K29">
        <v>11</v>
      </c>
      <c r="L29" t="s">
        <v>83</v>
      </c>
      <c r="M29" t="s">
        <v>66</v>
      </c>
      <c r="N29" t="s">
        <v>293</v>
      </c>
      <c r="O29">
        <v>2.7399999999999998E-3</v>
      </c>
      <c r="Q29" t="str">
        <f>IF(Table_PWS_List[[#This Row],[ETT Score]]&gt;=11,"Current Score &gt;= 11",IF(Table_PWS_List[[#This Row],[ETT Score]]&gt;0,"Current Score 1 to 10","Current Score 0"))</f>
        <v>Current Score &gt;= 11</v>
      </c>
    </row>
    <row r="30" spans="1:17" x14ac:dyDescent="0.2">
      <c r="A30" t="s">
        <v>11</v>
      </c>
      <c r="B30" t="s">
        <v>12</v>
      </c>
      <c r="C30" t="s">
        <v>289</v>
      </c>
      <c r="D30" t="s">
        <v>290</v>
      </c>
      <c r="E30">
        <v>12</v>
      </c>
      <c r="F30" t="s">
        <v>66</v>
      </c>
      <c r="G30" t="s">
        <v>77</v>
      </c>
      <c r="H30">
        <v>30</v>
      </c>
      <c r="I30" t="s">
        <v>363</v>
      </c>
      <c r="J30">
        <v>12</v>
      </c>
      <c r="K30">
        <v>11</v>
      </c>
      <c r="L30" t="s">
        <v>83</v>
      </c>
      <c r="M30" t="s">
        <v>66</v>
      </c>
      <c r="N30" t="s">
        <v>296</v>
      </c>
      <c r="Q30" t="str">
        <f>IF(Table_PWS_List[[#This Row],[ETT Score]]&gt;=11,"Current Score &gt;= 11",IF(Table_PWS_List[[#This Row],[ETT Score]]&gt;0,"Current Score 1 to 10","Current Score 0"))</f>
        <v>Current Score &gt;= 11</v>
      </c>
    </row>
    <row r="31" spans="1:17" x14ac:dyDescent="0.2">
      <c r="A31" t="s">
        <v>11</v>
      </c>
      <c r="B31" t="s">
        <v>12</v>
      </c>
      <c r="C31" t="s">
        <v>341</v>
      </c>
      <c r="D31" t="s">
        <v>342</v>
      </c>
      <c r="E31">
        <v>12</v>
      </c>
      <c r="F31" t="s">
        <v>66</v>
      </c>
      <c r="G31" t="s">
        <v>77</v>
      </c>
      <c r="H31">
        <v>100</v>
      </c>
      <c r="I31" t="s">
        <v>363</v>
      </c>
      <c r="J31">
        <v>16</v>
      </c>
      <c r="K31">
        <v>11</v>
      </c>
      <c r="L31" t="s">
        <v>83</v>
      </c>
      <c r="M31" t="s">
        <v>66</v>
      </c>
      <c r="N31" t="s">
        <v>296</v>
      </c>
      <c r="Q31" t="str">
        <f>IF(Table_PWS_List[[#This Row],[ETT Score]]&gt;=11,"Current Score &gt;= 11",IF(Table_PWS_List[[#This Row],[ETT Score]]&gt;0,"Current Score 1 to 10","Current Score 0"))</f>
        <v>Current Score &gt;= 11</v>
      </c>
    </row>
    <row r="32" spans="1:17" x14ac:dyDescent="0.2">
      <c r="A32" t="s">
        <v>11</v>
      </c>
      <c r="B32" t="s">
        <v>12</v>
      </c>
      <c r="C32" t="s">
        <v>158</v>
      </c>
      <c r="D32" t="s">
        <v>159</v>
      </c>
      <c r="E32">
        <v>12</v>
      </c>
      <c r="F32" t="s">
        <v>66</v>
      </c>
      <c r="G32" t="s">
        <v>65</v>
      </c>
      <c r="H32">
        <v>29</v>
      </c>
      <c r="I32" t="s">
        <v>360</v>
      </c>
      <c r="J32">
        <v>11</v>
      </c>
      <c r="K32">
        <v>10</v>
      </c>
      <c r="L32" t="s">
        <v>64</v>
      </c>
      <c r="M32" t="s">
        <v>67</v>
      </c>
      <c r="N32" t="s">
        <v>296</v>
      </c>
      <c r="O32">
        <v>0</v>
      </c>
      <c r="Q32" t="str">
        <f>IF(Table_PWS_List[[#This Row],[ETT Score]]&gt;=11,"Current Score &gt;= 11",IF(Table_PWS_List[[#This Row],[ETT Score]]&gt;0,"Current Score 1 to 10","Current Score 0"))</f>
        <v>Current Score &gt;= 11</v>
      </c>
    </row>
    <row r="33" spans="1:17" x14ac:dyDescent="0.2">
      <c r="A33" t="s">
        <v>11</v>
      </c>
      <c r="B33" t="s">
        <v>12</v>
      </c>
      <c r="C33" t="s">
        <v>353</v>
      </c>
      <c r="D33" t="s">
        <v>354</v>
      </c>
      <c r="E33">
        <v>11</v>
      </c>
      <c r="F33" t="s">
        <v>67</v>
      </c>
      <c r="G33" t="s">
        <v>77</v>
      </c>
      <c r="H33">
        <v>100</v>
      </c>
      <c r="I33" t="s">
        <v>363</v>
      </c>
      <c r="J33">
        <v>10</v>
      </c>
      <c r="K33">
        <v>10</v>
      </c>
      <c r="L33" t="s">
        <v>83</v>
      </c>
      <c r="M33" t="s">
        <v>66</v>
      </c>
      <c r="N33" t="s">
        <v>296</v>
      </c>
      <c r="Q33" t="str">
        <f>IF(Table_PWS_List[[#This Row],[ETT Score]]&gt;=11,"Current Score &gt;= 11",IF(Table_PWS_List[[#This Row],[ETT Score]]&gt;0,"Current Score 1 to 10","Current Score 0"))</f>
        <v>Current Score &gt;= 11</v>
      </c>
    </row>
    <row r="34" spans="1:17" x14ac:dyDescent="0.2">
      <c r="A34" t="s">
        <v>11</v>
      </c>
      <c r="B34" t="s">
        <v>12</v>
      </c>
      <c r="C34" t="s">
        <v>156</v>
      </c>
      <c r="D34" t="s">
        <v>157</v>
      </c>
      <c r="E34">
        <v>11</v>
      </c>
      <c r="F34" t="s">
        <v>66</v>
      </c>
      <c r="G34" t="s">
        <v>77</v>
      </c>
      <c r="H34">
        <v>150</v>
      </c>
      <c r="I34" t="s">
        <v>363</v>
      </c>
      <c r="J34">
        <v>10</v>
      </c>
      <c r="K34">
        <v>7</v>
      </c>
      <c r="L34" t="s">
        <v>83</v>
      </c>
      <c r="M34" t="s">
        <v>66</v>
      </c>
      <c r="N34" t="s">
        <v>296</v>
      </c>
      <c r="Q34" t="str">
        <f>IF(Table_PWS_List[[#This Row],[ETT Score]]&gt;=11,"Current Score &gt;= 11",IF(Table_PWS_List[[#This Row],[ETT Score]]&gt;0,"Current Score 1 to 10","Current Score 0"))</f>
        <v>Current Score &gt;= 11</v>
      </c>
    </row>
    <row r="35" spans="1:17" x14ac:dyDescent="0.2">
      <c r="A35" t="s">
        <v>11</v>
      </c>
      <c r="B35" t="s">
        <v>12</v>
      </c>
      <c r="C35" t="s">
        <v>147</v>
      </c>
      <c r="D35" t="s">
        <v>148</v>
      </c>
      <c r="E35">
        <v>11</v>
      </c>
      <c r="F35" t="s">
        <v>66</v>
      </c>
      <c r="G35" t="s">
        <v>63</v>
      </c>
      <c r="H35">
        <v>35</v>
      </c>
      <c r="I35" t="s">
        <v>363</v>
      </c>
      <c r="J35">
        <v>18</v>
      </c>
      <c r="K35">
        <v>9</v>
      </c>
      <c r="L35" t="s">
        <v>83</v>
      </c>
      <c r="M35" t="s">
        <v>66</v>
      </c>
      <c r="N35" t="s">
        <v>296</v>
      </c>
      <c r="O35">
        <v>1.6999999999999999E-3</v>
      </c>
      <c r="Q35" t="str">
        <f>IF(Table_PWS_List[[#This Row],[ETT Score]]&gt;=11,"Current Score &gt;= 11",IF(Table_PWS_List[[#This Row],[ETT Score]]&gt;0,"Current Score 1 to 10","Current Score 0"))</f>
        <v>Current Score &gt;= 11</v>
      </c>
    </row>
    <row r="36" spans="1:17" x14ac:dyDescent="0.2">
      <c r="A36" t="s">
        <v>11</v>
      </c>
      <c r="B36" t="s">
        <v>12</v>
      </c>
      <c r="C36" t="s">
        <v>251</v>
      </c>
      <c r="D36" t="s">
        <v>258</v>
      </c>
      <c r="E36">
        <v>11</v>
      </c>
      <c r="F36" t="s">
        <v>66</v>
      </c>
      <c r="G36" t="s">
        <v>77</v>
      </c>
      <c r="H36">
        <v>396</v>
      </c>
      <c r="I36" t="s">
        <v>363</v>
      </c>
      <c r="J36">
        <v>29</v>
      </c>
      <c r="K36">
        <v>10</v>
      </c>
      <c r="L36" t="s">
        <v>83</v>
      </c>
      <c r="M36" t="s">
        <v>66</v>
      </c>
      <c r="N36" t="s">
        <v>296</v>
      </c>
      <c r="Q36" t="str">
        <f>IF(Table_PWS_List[[#This Row],[ETT Score]]&gt;=11,"Current Score &gt;= 11",IF(Table_PWS_List[[#This Row],[ETT Score]]&gt;0,"Current Score 1 to 10","Current Score 0"))</f>
        <v>Current Score &gt;= 11</v>
      </c>
    </row>
  </sheetData>
  <mergeCells count="3">
    <mergeCell ref="B2:D2"/>
    <mergeCell ref="B1:O1"/>
    <mergeCell ref="G2:O3"/>
  </mergeCells>
  <conditionalFormatting sqref="E5:E36">
    <cfRule type="expression" dxfId="4" priority="5" stopIfTrue="1">
      <formula>$E5&gt;=$E$2</formula>
    </cfRule>
  </conditionalFormatting>
  <conditionalFormatting sqref="C5:D36">
    <cfRule type="expression" dxfId="3" priority="2">
      <formula>$L5="On Path"</formula>
    </cfRule>
    <cfRule type="expression" dxfId="2" priority="3">
      <formula>$L5="RTC"</formula>
    </cfRule>
    <cfRule type="expression" dxfId="1" priority="4" stopIfTrue="1">
      <formula>$L5="Not on Path"</formula>
    </cfRule>
  </conditionalFormatting>
  <conditionalFormatting sqref="I5:I36">
    <cfRule type="expression" dxfId="0" priority="1">
      <formula>AND(DATEVALUE($I5)&lt;($E$3-272),$L5="Not on Path")</formula>
    </cfRule>
  </conditionalFormatting>
  <printOptions gridLines="1"/>
  <pageMargins left="0.7" right="0.7" top="0.75" bottom="0.75" header="0.3" footer="0.3"/>
  <pageSetup scale="69" fitToHeight="0" orientation="portrait" horizontalDpi="4294967293" verticalDpi="4294967293"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2"/>
  <sheetViews>
    <sheetView topLeftCell="A241" workbookViewId="0">
      <selection activeCell="A263" sqref="A263:XFD845"/>
    </sheetView>
  </sheetViews>
  <sheetFormatPr defaultRowHeight="12.75" x14ac:dyDescent="0.2"/>
  <cols>
    <col min="1" max="1" width="10.5703125" bestFit="1" customWidth="1"/>
    <col min="2" max="2" width="51.42578125" bestFit="1" customWidth="1"/>
    <col min="3" max="3" width="13.28515625" hidden="1" customWidth="1"/>
    <col min="4" max="4" width="9.140625" hidden="1" customWidth="1"/>
    <col min="5" max="5" width="11.85546875" customWidth="1"/>
    <col min="6" max="6" width="10.5703125" customWidth="1"/>
    <col min="7" max="7" width="12.140625" customWidth="1"/>
    <col min="8" max="8" width="16" customWidth="1"/>
    <col min="9" max="9" width="15.140625" customWidth="1"/>
    <col min="10" max="10" width="14.85546875" customWidth="1"/>
    <col min="11" max="11" width="12.28515625" customWidth="1"/>
    <col min="12" max="12" width="21.5703125" customWidth="1"/>
    <col min="13" max="13" width="20.140625" customWidth="1"/>
    <col min="14" max="14" width="15.5703125" customWidth="1"/>
    <col min="15" max="15" width="13.5703125" customWidth="1"/>
    <col min="16" max="16" width="15.42578125" hidden="1" customWidth="1"/>
    <col min="17" max="17" width="20.5703125" hidden="1" customWidth="1"/>
    <col min="18" max="18" width="23.42578125" hidden="1" customWidth="1"/>
    <col min="19" max="19" width="21.28515625" hidden="1" customWidth="1"/>
    <col min="21" max="21" width="19.28515625" customWidth="1"/>
    <col min="22" max="22" width="14.140625" customWidth="1"/>
    <col min="23" max="23" width="11.7109375" customWidth="1"/>
    <col min="24" max="24" width="13.5703125" customWidth="1"/>
    <col min="25" max="25" width="19.42578125" customWidth="1"/>
  </cols>
  <sheetData>
    <row r="1" spans="1:25" s="127" customFormat="1" x14ac:dyDescent="0.2">
      <c r="A1" s="127" t="s">
        <v>5</v>
      </c>
      <c r="B1" s="127" t="s">
        <v>149</v>
      </c>
      <c r="C1" s="127" t="s">
        <v>4</v>
      </c>
      <c r="D1" s="127" t="s">
        <v>163</v>
      </c>
      <c r="E1" s="127" t="s">
        <v>140</v>
      </c>
      <c r="F1" s="127" t="s">
        <v>136</v>
      </c>
      <c r="G1" s="127" t="s">
        <v>6</v>
      </c>
      <c r="H1" s="127" t="s">
        <v>364</v>
      </c>
      <c r="I1" s="127" t="s">
        <v>153</v>
      </c>
      <c r="J1" s="127" t="s">
        <v>152</v>
      </c>
      <c r="K1" s="127" t="s">
        <v>162</v>
      </c>
      <c r="L1" s="127" t="s">
        <v>365</v>
      </c>
      <c r="M1" s="127" t="s">
        <v>366</v>
      </c>
      <c r="N1" s="127" t="s">
        <v>367</v>
      </c>
      <c r="O1" s="127" t="s">
        <v>165</v>
      </c>
      <c r="P1" s="127" t="s">
        <v>368</v>
      </c>
      <c r="Q1" s="127" t="s">
        <v>154</v>
      </c>
      <c r="R1" s="127" t="s">
        <v>369</v>
      </c>
      <c r="S1" s="127" t="s">
        <v>370</v>
      </c>
      <c r="T1" s="127" t="s">
        <v>371</v>
      </c>
      <c r="U1" s="127" t="s">
        <v>138</v>
      </c>
      <c r="V1" s="127" t="s">
        <v>164</v>
      </c>
      <c r="W1" s="127" t="s">
        <v>372</v>
      </c>
      <c r="X1" s="127" t="s">
        <v>373</v>
      </c>
      <c r="Y1" s="127" t="s">
        <v>374</v>
      </c>
    </row>
    <row r="2" spans="1:25" x14ac:dyDescent="0.2">
      <c r="A2" t="s">
        <v>72</v>
      </c>
      <c r="B2" t="s">
        <v>143</v>
      </c>
      <c r="C2" t="s">
        <v>11</v>
      </c>
      <c r="D2" t="s">
        <v>12</v>
      </c>
      <c r="E2">
        <v>112</v>
      </c>
      <c r="F2">
        <v>70</v>
      </c>
      <c r="G2" t="s">
        <v>63</v>
      </c>
      <c r="H2" t="s">
        <v>375</v>
      </c>
      <c r="I2" t="s">
        <v>398</v>
      </c>
      <c r="J2" t="s">
        <v>21</v>
      </c>
      <c r="K2" t="s">
        <v>399</v>
      </c>
      <c r="L2" s="129">
        <v>43062</v>
      </c>
      <c r="N2">
        <v>1</v>
      </c>
      <c r="S2">
        <v>1</v>
      </c>
      <c r="T2">
        <v>0</v>
      </c>
      <c r="U2" t="s">
        <v>66</v>
      </c>
      <c r="V2" t="s">
        <v>66</v>
      </c>
      <c r="W2">
        <v>1</v>
      </c>
      <c r="X2" t="s">
        <v>636</v>
      </c>
      <c r="Y2" t="s">
        <v>400</v>
      </c>
    </row>
    <row r="3" spans="1:25" x14ac:dyDescent="0.2">
      <c r="A3" t="s">
        <v>72</v>
      </c>
      <c r="B3" t="s">
        <v>143</v>
      </c>
      <c r="C3" t="s">
        <v>11</v>
      </c>
      <c r="D3" t="s">
        <v>12</v>
      </c>
      <c r="E3">
        <v>112</v>
      </c>
      <c r="F3">
        <v>70</v>
      </c>
      <c r="G3" t="s">
        <v>63</v>
      </c>
      <c r="H3" t="s">
        <v>375</v>
      </c>
      <c r="I3" t="s">
        <v>395</v>
      </c>
      <c r="J3" t="s">
        <v>19</v>
      </c>
      <c r="K3" t="s">
        <v>396</v>
      </c>
      <c r="L3" s="129">
        <v>41913</v>
      </c>
      <c r="N3">
        <v>1</v>
      </c>
      <c r="S3">
        <v>1</v>
      </c>
      <c r="T3">
        <v>3</v>
      </c>
      <c r="U3" t="s">
        <v>66</v>
      </c>
      <c r="V3" t="s">
        <v>66</v>
      </c>
      <c r="W3">
        <v>1</v>
      </c>
      <c r="X3" t="s">
        <v>637</v>
      </c>
      <c r="Y3" t="s">
        <v>397</v>
      </c>
    </row>
    <row r="4" spans="1:25" x14ac:dyDescent="0.2">
      <c r="A4" t="s">
        <v>72</v>
      </c>
      <c r="B4" t="s">
        <v>143</v>
      </c>
      <c r="C4" t="s">
        <v>11</v>
      </c>
      <c r="D4" t="s">
        <v>12</v>
      </c>
      <c r="E4">
        <v>112</v>
      </c>
      <c r="F4">
        <v>70</v>
      </c>
      <c r="G4" t="s">
        <v>63</v>
      </c>
      <c r="H4" t="s">
        <v>375</v>
      </c>
      <c r="I4" t="s">
        <v>11</v>
      </c>
      <c r="J4" t="s">
        <v>19</v>
      </c>
      <c r="K4" t="s">
        <v>401</v>
      </c>
      <c r="L4" s="129">
        <v>41640</v>
      </c>
      <c r="M4" s="129">
        <v>42735</v>
      </c>
      <c r="N4">
        <v>1</v>
      </c>
      <c r="S4">
        <v>1</v>
      </c>
      <c r="T4">
        <v>1</v>
      </c>
      <c r="U4" t="s">
        <v>66</v>
      </c>
      <c r="V4" t="s">
        <v>66</v>
      </c>
      <c r="W4">
        <v>3</v>
      </c>
      <c r="X4" t="s">
        <v>638</v>
      </c>
      <c r="Y4" t="s">
        <v>402</v>
      </c>
    </row>
    <row r="5" spans="1:25" x14ac:dyDescent="0.2">
      <c r="A5" t="s">
        <v>72</v>
      </c>
      <c r="B5" t="s">
        <v>143</v>
      </c>
      <c r="C5" t="s">
        <v>11</v>
      </c>
      <c r="D5" t="s">
        <v>12</v>
      </c>
      <c r="E5">
        <v>112</v>
      </c>
      <c r="F5">
        <v>70</v>
      </c>
      <c r="G5" t="s">
        <v>63</v>
      </c>
      <c r="H5" t="s">
        <v>375</v>
      </c>
      <c r="I5" t="s">
        <v>10</v>
      </c>
      <c r="J5" t="s">
        <v>15</v>
      </c>
      <c r="K5" t="s">
        <v>403</v>
      </c>
      <c r="L5" s="129">
        <v>43009</v>
      </c>
      <c r="M5" s="129">
        <v>43100</v>
      </c>
      <c r="N5">
        <v>5</v>
      </c>
      <c r="T5">
        <v>0</v>
      </c>
      <c r="U5" t="s">
        <v>66</v>
      </c>
      <c r="V5" t="s">
        <v>66</v>
      </c>
      <c r="W5">
        <v>1</v>
      </c>
      <c r="X5" t="s">
        <v>639</v>
      </c>
      <c r="Y5" t="s">
        <v>404</v>
      </c>
    </row>
    <row r="6" spans="1:25" x14ac:dyDescent="0.2">
      <c r="A6" t="s">
        <v>72</v>
      </c>
      <c r="B6" t="s">
        <v>143</v>
      </c>
      <c r="C6" t="s">
        <v>11</v>
      </c>
      <c r="D6" t="s">
        <v>12</v>
      </c>
      <c r="E6">
        <v>112</v>
      </c>
      <c r="F6">
        <v>70</v>
      </c>
      <c r="G6" t="s">
        <v>63</v>
      </c>
      <c r="H6" t="s">
        <v>375</v>
      </c>
      <c r="I6" t="s">
        <v>11</v>
      </c>
      <c r="J6" t="s">
        <v>19</v>
      </c>
      <c r="K6" t="s">
        <v>403</v>
      </c>
      <c r="L6" s="129">
        <v>43009</v>
      </c>
      <c r="M6" s="129">
        <v>43100</v>
      </c>
      <c r="N6">
        <v>1</v>
      </c>
      <c r="T6">
        <v>0</v>
      </c>
      <c r="U6" t="s">
        <v>66</v>
      </c>
      <c r="V6" t="s">
        <v>66</v>
      </c>
      <c r="W6">
        <v>1</v>
      </c>
      <c r="X6" t="s">
        <v>640</v>
      </c>
      <c r="Y6" t="s">
        <v>404</v>
      </c>
    </row>
    <row r="7" spans="1:25" x14ac:dyDescent="0.2">
      <c r="A7" t="s">
        <v>72</v>
      </c>
      <c r="B7" t="s">
        <v>143</v>
      </c>
      <c r="C7" t="s">
        <v>11</v>
      </c>
      <c r="D7" t="s">
        <v>12</v>
      </c>
      <c r="E7">
        <v>112</v>
      </c>
      <c r="F7">
        <v>70</v>
      </c>
      <c r="G7" t="s">
        <v>63</v>
      </c>
      <c r="H7" t="s">
        <v>375</v>
      </c>
      <c r="I7" t="s">
        <v>10</v>
      </c>
      <c r="J7" t="s">
        <v>15</v>
      </c>
      <c r="K7" t="s">
        <v>403</v>
      </c>
      <c r="L7" s="129">
        <v>42917</v>
      </c>
      <c r="M7" s="129">
        <v>43008</v>
      </c>
      <c r="N7">
        <v>5</v>
      </c>
      <c r="S7">
        <v>5</v>
      </c>
      <c r="T7">
        <v>0</v>
      </c>
      <c r="U7" t="s">
        <v>66</v>
      </c>
      <c r="V7" t="s">
        <v>66</v>
      </c>
      <c r="W7">
        <v>1</v>
      </c>
      <c r="X7" t="s">
        <v>641</v>
      </c>
      <c r="Y7" t="s">
        <v>404</v>
      </c>
    </row>
    <row r="8" spans="1:25" x14ac:dyDescent="0.2">
      <c r="A8" t="s">
        <v>72</v>
      </c>
      <c r="B8" t="s">
        <v>143</v>
      </c>
      <c r="C8" t="s">
        <v>11</v>
      </c>
      <c r="D8" t="s">
        <v>12</v>
      </c>
      <c r="E8">
        <v>112</v>
      </c>
      <c r="F8">
        <v>70</v>
      </c>
      <c r="G8" t="s">
        <v>63</v>
      </c>
      <c r="H8" t="s">
        <v>375</v>
      </c>
      <c r="I8" t="s">
        <v>10</v>
      </c>
      <c r="J8" t="s">
        <v>15</v>
      </c>
      <c r="K8" t="s">
        <v>403</v>
      </c>
      <c r="L8" s="129">
        <v>42826</v>
      </c>
      <c r="M8" s="129">
        <v>42916</v>
      </c>
      <c r="N8">
        <v>5</v>
      </c>
      <c r="S8">
        <v>5</v>
      </c>
      <c r="T8">
        <v>0</v>
      </c>
      <c r="U8" t="s">
        <v>66</v>
      </c>
      <c r="V8" t="s">
        <v>66</v>
      </c>
      <c r="W8">
        <v>1</v>
      </c>
      <c r="X8" t="s">
        <v>642</v>
      </c>
      <c r="Y8" t="s">
        <v>404</v>
      </c>
    </row>
    <row r="9" spans="1:25" x14ac:dyDescent="0.2">
      <c r="A9" t="s">
        <v>72</v>
      </c>
      <c r="B9" t="s">
        <v>143</v>
      </c>
      <c r="C9" t="s">
        <v>11</v>
      </c>
      <c r="D9" t="s">
        <v>12</v>
      </c>
      <c r="E9">
        <v>112</v>
      </c>
      <c r="F9">
        <v>70</v>
      </c>
      <c r="G9" t="s">
        <v>63</v>
      </c>
      <c r="H9" t="s">
        <v>375</v>
      </c>
      <c r="I9" t="s">
        <v>10</v>
      </c>
      <c r="J9" t="s">
        <v>15</v>
      </c>
      <c r="K9" t="s">
        <v>403</v>
      </c>
      <c r="L9" s="129">
        <v>42736</v>
      </c>
      <c r="M9" s="129">
        <v>42825</v>
      </c>
      <c r="N9">
        <v>5</v>
      </c>
      <c r="S9">
        <v>5</v>
      </c>
      <c r="T9">
        <v>1</v>
      </c>
      <c r="U9" t="s">
        <v>66</v>
      </c>
      <c r="V9" t="s">
        <v>66</v>
      </c>
      <c r="W9">
        <v>1</v>
      </c>
      <c r="X9" t="s">
        <v>643</v>
      </c>
      <c r="Y9" t="s">
        <v>404</v>
      </c>
    </row>
    <row r="10" spans="1:25" x14ac:dyDescent="0.2">
      <c r="A10" t="s">
        <v>72</v>
      </c>
      <c r="B10" t="s">
        <v>143</v>
      </c>
      <c r="C10" t="s">
        <v>11</v>
      </c>
      <c r="D10" t="s">
        <v>12</v>
      </c>
      <c r="E10">
        <v>112</v>
      </c>
      <c r="F10">
        <v>70</v>
      </c>
      <c r="G10" t="s">
        <v>63</v>
      </c>
      <c r="H10" t="s">
        <v>375</v>
      </c>
      <c r="I10" t="s">
        <v>10</v>
      </c>
      <c r="J10" t="s">
        <v>15</v>
      </c>
      <c r="K10" t="s">
        <v>403</v>
      </c>
      <c r="L10" s="129">
        <v>42644</v>
      </c>
      <c r="M10" s="129">
        <v>42735</v>
      </c>
      <c r="N10">
        <v>5</v>
      </c>
      <c r="S10">
        <v>5</v>
      </c>
      <c r="T10">
        <v>1</v>
      </c>
      <c r="U10" t="s">
        <v>66</v>
      </c>
      <c r="V10" t="s">
        <v>66</v>
      </c>
      <c r="W10">
        <v>1</v>
      </c>
      <c r="X10" t="s">
        <v>644</v>
      </c>
      <c r="Y10" t="s">
        <v>404</v>
      </c>
    </row>
    <row r="11" spans="1:25" x14ac:dyDescent="0.2">
      <c r="A11" t="s">
        <v>72</v>
      </c>
      <c r="B11" t="s">
        <v>143</v>
      </c>
      <c r="C11" t="s">
        <v>11</v>
      </c>
      <c r="D11" t="s">
        <v>12</v>
      </c>
      <c r="E11">
        <v>112</v>
      </c>
      <c r="F11">
        <v>70</v>
      </c>
      <c r="G11" t="s">
        <v>63</v>
      </c>
      <c r="H11" t="s">
        <v>375</v>
      </c>
      <c r="I11" t="s">
        <v>10</v>
      </c>
      <c r="J11" t="s">
        <v>15</v>
      </c>
      <c r="K11" t="s">
        <v>403</v>
      </c>
      <c r="L11" s="129">
        <v>42552</v>
      </c>
      <c r="M11" s="129">
        <v>42643</v>
      </c>
      <c r="N11">
        <v>5</v>
      </c>
      <c r="S11">
        <v>5</v>
      </c>
      <c r="T11">
        <v>1</v>
      </c>
      <c r="U11" t="s">
        <v>66</v>
      </c>
      <c r="V11" t="s">
        <v>66</v>
      </c>
      <c r="W11">
        <v>1</v>
      </c>
      <c r="X11" t="s">
        <v>645</v>
      </c>
      <c r="Y11" t="s">
        <v>404</v>
      </c>
    </row>
    <row r="12" spans="1:25" x14ac:dyDescent="0.2">
      <c r="A12" t="s">
        <v>72</v>
      </c>
      <c r="B12" t="s">
        <v>143</v>
      </c>
      <c r="C12" t="s">
        <v>11</v>
      </c>
      <c r="D12" t="s">
        <v>12</v>
      </c>
      <c r="E12">
        <v>112</v>
      </c>
      <c r="F12">
        <v>70</v>
      </c>
      <c r="G12" t="s">
        <v>63</v>
      </c>
      <c r="H12" t="s">
        <v>375</v>
      </c>
      <c r="I12" t="s">
        <v>10</v>
      </c>
      <c r="J12" t="s">
        <v>15</v>
      </c>
      <c r="K12" t="s">
        <v>403</v>
      </c>
      <c r="L12" s="129">
        <v>42370</v>
      </c>
      <c r="M12" s="129">
        <v>42460</v>
      </c>
      <c r="N12">
        <v>5</v>
      </c>
      <c r="S12">
        <v>5</v>
      </c>
      <c r="T12">
        <v>2</v>
      </c>
      <c r="U12" t="s">
        <v>66</v>
      </c>
      <c r="V12" t="s">
        <v>66</v>
      </c>
      <c r="W12">
        <v>1</v>
      </c>
      <c r="X12" t="s">
        <v>646</v>
      </c>
      <c r="Y12" t="s">
        <v>404</v>
      </c>
    </row>
    <row r="13" spans="1:25" x14ac:dyDescent="0.2">
      <c r="A13" t="s">
        <v>72</v>
      </c>
      <c r="B13" t="s">
        <v>143</v>
      </c>
      <c r="C13" t="s">
        <v>11</v>
      </c>
      <c r="D13" t="s">
        <v>12</v>
      </c>
      <c r="E13">
        <v>112</v>
      </c>
      <c r="F13">
        <v>70</v>
      </c>
      <c r="G13" t="s">
        <v>63</v>
      </c>
      <c r="H13" t="s">
        <v>375</v>
      </c>
      <c r="I13" t="s">
        <v>10</v>
      </c>
      <c r="J13" t="s">
        <v>15</v>
      </c>
      <c r="K13" t="s">
        <v>403</v>
      </c>
      <c r="L13" s="129">
        <v>42278</v>
      </c>
      <c r="M13" s="129">
        <v>42369</v>
      </c>
      <c r="N13">
        <v>5</v>
      </c>
      <c r="S13">
        <v>5</v>
      </c>
      <c r="T13">
        <v>2</v>
      </c>
      <c r="U13" t="s">
        <v>66</v>
      </c>
      <c r="V13" t="s">
        <v>66</v>
      </c>
      <c r="W13">
        <v>1</v>
      </c>
      <c r="X13" t="s">
        <v>647</v>
      </c>
      <c r="Y13" t="s">
        <v>404</v>
      </c>
    </row>
    <row r="14" spans="1:25" x14ac:dyDescent="0.2">
      <c r="A14" t="s">
        <v>72</v>
      </c>
      <c r="B14" t="s">
        <v>143</v>
      </c>
      <c r="C14" t="s">
        <v>11</v>
      </c>
      <c r="D14" t="s">
        <v>12</v>
      </c>
      <c r="E14">
        <v>112</v>
      </c>
      <c r="F14">
        <v>70</v>
      </c>
      <c r="G14" t="s">
        <v>63</v>
      </c>
      <c r="H14" t="s">
        <v>375</v>
      </c>
      <c r="I14" t="s">
        <v>10</v>
      </c>
      <c r="J14" t="s">
        <v>15</v>
      </c>
      <c r="K14" t="s">
        <v>403</v>
      </c>
      <c r="L14" s="129">
        <v>42186</v>
      </c>
      <c r="M14" s="129">
        <v>42277</v>
      </c>
      <c r="N14">
        <v>5</v>
      </c>
      <c r="S14">
        <v>5</v>
      </c>
      <c r="T14">
        <v>2</v>
      </c>
      <c r="U14" t="s">
        <v>66</v>
      </c>
      <c r="V14" t="s">
        <v>66</v>
      </c>
      <c r="W14">
        <v>1</v>
      </c>
      <c r="X14" t="s">
        <v>648</v>
      </c>
      <c r="Y14" t="s">
        <v>404</v>
      </c>
    </row>
    <row r="15" spans="1:25" x14ac:dyDescent="0.2">
      <c r="A15" t="s">
        <v>72</v>
      </c>
      <c r="B15" t="s">
        <v>143</v>
      </c>
      <c r="C15" t="s">
        <v>11</v>
      </c>
      <c r="D15" t="s">
        <v>12</v>
      </c>
      <c r="E15">
        <v>112</v>
      </c>
      <c r="F15">
        <v>70</v>
      </c>
      <c r="G15" t="s">
        <v>63</v>
      </c>
      <c r="H15" t="s">
        <v>375</v>
      </c>
      <c r="I15" t="s">
        <v>10</v>
      </c>
      <c r="J15" t="s">
        <v>15</v>
      </c>
      <c r="K15" t="s">
        <v>403</v>
      </c>
      <c r="L15" s="129">
        <v>42095</v>
      </c>
      <c r="M15" s="129">
        <v>42185</v>
      </c>
      <c r="N15">
        <v>5</v>
      </c>
      <c r="S15">
        <v>5</v>
      </c>
      <c r="T15">
        <v>2</v>
      </c>
      <c r="U15" t="s">
        <v>66</v>
      </c>
      <c r="V15" t="s">
        <v>66</v>
      </c>
      <c r="W15">
        <v>1</v>
      </c>
      <c r="X15" t="s">
        <v>649</v>
      </c>
      <c r="Y15" t="s">
        <v>404</v>
      </c>
    </row>
    <row r="16" spans="1:25" x14ac:dyDescent="0.2">
      <c r="A16" t="s">
        <v>72</v>
      </c>
      <c r="B16" t="s">
        <v>143</v>
      </c>
      <c r="C16" t="s">
        <v>11</v>
      </c>
      <c r="D16" t="s">
        <v>12</v>
      </c>
      <c r="E16">
        <v>112</v>
      </c>
      <c r="F16">
        <v>70</v>
      </c>
      <c r="G16" t="s">
        <v>63</v>
      </c>
      <c r="H16" t="s">
        <v>375</v>
      </c>
      <c r="I16" t="s">
        <v>10</v>
      </c>
      <c r="J16" t="s">
        <v>15</v>
      </c>
      <c r="K16" t="s">
        <v>403</v>
      </c>
      <c r="L16" s="129">
        <v>42005</v>
      </c>
      <c r="M16" s="129">
        <v>42094</v>
      </c>
      <c r="N16">
        <v>5</v>
      </c>
      <c r="S16">
        <v>5</v>
      </c>
      <c r="T16">
        <v>3</v>
      </c>
      <c r="U16" t="s">
        <v>66</v>
      </c>
      <c r="V16" t="s">
        <v>66</v>
      </c>
      <c r="W16">
        <v>1</v>
      </c>
      <c r="X16" t="s">
        <v>650</v>
      </c>
      <c r="Y16" t="s">
        <v>404</v>
      </c>
    </row>
    <row r="17" spans="1:25" x14ac:dyDescent="0.2">
      <c r="A17" t="s">
        <v>72</v>
      </c>
      <c r="B17" t="s">
        <v>143</v>
      </c>
      <c r="C17" t="s">
        <v>11</v>
      </c>
      <c r="D17" t="s">
        <v>12</v>
      </c>
      <c r="E17">
        <v>112</v>
      </c>
      <c r="F17">
        <v>70</v>
      </c>
      <c r="G17" t="s">
        <v>63</v>
      </c>
      <c r="H17" t="s">
        <v>375</v>
      </c>
      <c r="I17" t="s">
        <v>10</v>
      </c>
      <c r="J17" t="s">
        <v>15</v>
      </c>
      <c r="K17" t="s">
        <v>403</v>
      </c>
      <c r="L17" s="129">
        <v>41913</v>
      </c>
      <c r="M17" s="129">
        <v>42004</v>
      </c>
      <c r="N17">
        <v>5</v>
      </c>
      <c r="S17">
        <v>5</v>
      </c>
      <c r="T17">
        <v>3</v>
      </c>
      <c r="U17" t="s">
        <v>66</v>
      </c>
      <c r="V17" t="s">
        <v>66</v>
      </c>
      <c r="W17">
        <v>1</v>
      </c>
      <c r="X17" t="s">
        <v>651</v>
      </c>
      <c r="Y17" t="s">
        <v>404</v>
      </c>
    </row>
    <row r="18" spans="1:25" x14ac:dyDescent="0.2">
      <c r="A18" t="s">
        <v>72</v>
      </c>
      <c r="B18" t="s">
        <v>143</v>
      </c>
      <c r="C18" t="s">
        <v>11</v>
      </c>
      <c r="D18" t="s">
        <v>12</v>
      </c>
      <c r="E18">
        <v>112</v>
      </c>
      <c r="F18">
        <v>70</v>
      </c>
      <c r="G18" t="s">
        <v>63</v>
      </c>
      <c r="H18" t="s">
        <v>375</v>
      </c>
      <c r="I18" t="s">
        <v>10</v>
      </c>
      <c r="J18" t="s">
        <v>15</v>
      </c>
      <c r="K18" t="s">
        <v>403</v>
      </c>
      <c r="L18" s="129">
        <v>41821</v>
      </c>
      <c r="M18" s="129">
        <v>41912</v>
      </c>
      <c r="N18">
        <v>5</v>
      </c>
      <c r="S18">
        <v>5</v>
      </c>
      <c r="T18">
        <v>3</v>
      </c>
      <c r="U18" t="s">
        <v>66</v>
      </c>
      <c r="V18" t="s">
        <v>66</v>
      </c>
      <c r="W18">
        <v>1</v>
      </c>
      <c r="X18" t="s">
        <v>652</v>
      </c>
      <c r="Y18" t="s">
        <v>404</v>
      </c>
    </row>
    <row r="19" spans="1:25" x14ac:dyDescent="0.2">
      <c r="A19" t="s">
        <v>72</v>
      </c>
      <c r="B19" t="s">
        <v>143</v>
      </c>
      <c r="C19" t="s">
        <v>11</v>
      </c>
      <c r="D19" t="s">
        <v>12</v>
      </c>
      <c r="E19">
        <v>112</v>
      </c>
      <c r="F19">
        <v>70</v>
      </c>
      <c r="G19" t="s">
        <v>63</v>
      </c>
      <c r="H19" t="s">
        <v>375</v>
      </c>
      <c r="I19" t="s">
        <v>10</v>
      </c>
      <c r="J19" t="s">
        <v>15</v>
      </c>
      <c r="K19" t="s">
        <v>403</v>
      </c>
      <c r="L19" s="129">
        <v>41730</v>
      </c>
      <c r="M19" s="129">
        <v>41820</v>
      </c>
      <c r="N19">
        <v>5</v>
      </c>
      <c r="S19">
        <v>5</v>
      </c>
      <c r="T19">
        <v>3</v>
      </c>
      <c r="U19" t="s">
        <v>66</v>
      </c>
      <c r="V19" t="s">
        <v>66</v>
      </c>
      <c r="W19">
        <v>1</v>
      </c>
      <c r="X19" t="s">
        <v>653</v>
      </c>
      <c r="Y19" t="s">
        <v>404</v>
      </c>
    </row>
    <row r="20" spans="1:25" x14ac:dyDescent="0.2">
      <c r="A20" t="s">
        <v>72</v>
      </c>
      <c r="B20" t="s">
        <v>143</v>
      </c>
      <c r="C20" t="s">
        <v>11</v>
      </c>
      <c r="D20" t="s">
        <v>12</v>
      </c>
      <c r="E20">
        <v>112</v>
      </c>
      <c r="F20">
        <v>70</v>
      </c>
      <c r="G20" t="s">
        <v>63</v>
      </c>
      <c r="H20" t="s">
        <v>375</v>
      </c>
      <c r="I20" t="s">
        <v>10</v>
      </c>
      <c r="J20" t="s">
        <v>15</v>
      </c>
      <c r="K20" t="s">
        <v>403</v>
      </c>
      <c r="L20" s="129">
        <v>41640</v>
      </c>
      <c r="M20" s="129">
        <v>41729</v>
      </c>
      <c r="N20">
        <v>5</v>
      </c>
      <c r="S20">
        <v>5</v>
      </c>
      <c r="T20">
        <v>4</v>
      </c>
      <c r="U20" t="s">
        <v>66</v>
      </c>
      <c r="V20" t="s">
        <v>66</v>
      </c>
      <c r="W20">
        <v>1</v>
      </c>
      <c r="X20" t="s">
        <v>654</v>
      </c>
      <c r="Y20" t="s">
        <v>404</v>
      </c>
    </row>
    <row r="21" spans="1:25" x14ac:dyDescent="0.2">
      <c r="A21" t="s">
        <v>72</v>
      </c>
      <c r="B21" t="s">
        <v>143</v>
      </c>
      <c r="C21" t="s">
        <v>11</v>
      </c>
      <c r="D21" t="s">
        <v>12</v>
      </c>
      <c r="E21">
        <v>112</v>
      </c>
      <c r="F21">
        <v>70</v>
      </c>
      <c r="G21" t="s">
        <v>63</v>
      </c>
      <c r="H21" t="s">
        <v>375</v>
      </c>
      <c r="I21" t="s">
        <v>11</v>
      </c>
      <c r="J21" t="s">
        <v>19</v>
      </c>
      <c r="K21" t="s">
        <v>403</v>
      </c>
      <c r="L21" s="129">
        <v>41640</v>
      </c>
      <c r="M21" s="129">
        <v>42735</v>
      </c>
      <c r="N21">
        <v>1</v>
      </c>
      <c r="S21">
        <v>1</v>
      </c>
      <c r="T21">
        <v>1</v>
      </c>
      <c r="U21" t="s">
        <v>66</v>
      </c>
      <c r="V21" t="s">
        <v>66</v>
      </c>
      <c r="W21">
        <v>10</v>
      </c>
      <c r="X21" t="s">
        <v>655</v>
      </c>
      <c r="Y21" t="s">
        <v>419</v>
      </c>
    </row>
    <row r="22" spans="1:25" x14ac:dyDescent="0.2">
      <c r="A22" t="s">
        <v>72</v>
      </c>
      <c r="B22" t="s">
        <v>143</v>
      </c>
      <c r="C22" t="s">
        <v>11</v>
      </c>
      <c r="D22" t="s">
        <v>12</v>
      </c>
      <c r="E22">
        <v>112</v>
      </c>
      <c r="F22">
        <v>70</v>
      </c>
      <c r="G22" t="s">
        <v>63</v>
      </c>
      <c r="H22" t="s">
        <v>375</v>
      </c>
      <c r="I22" t="s">
        <v>10</v>
      </c>
      <c r="J22" t="s">
        <v>15</v>
      </c>
      <c r="K22" t="s">
        <v>403</v>
      </c>
      <c r="L22" s="129">
        <v>41548</v>
      </c>
      <c r="M22" s="129">
        <v>41639</v>
      </c>
      <c r="N22">
        <v>5</v>
      </c>
      <c r="S22">
        <v>5</v>
      </c>
      <c r="T22">
        <v>4</v>
      </c>
      <c r="U22" t="s">
        <v>66</v>
      </c>
      <c r="V22" t="s">
        <v>66</v>
      </c>
      <c r="W22">
        <v>1</v>
      </c>
      <c r="X22" t="s">
        <v>656</v>
      </c>
      <c r="Y22" t="s">
        <v>404</v>
      </c>
    </row>
    <row r="23" spans="1:25" x14ac:dyDescent="0.2">
      <c r="A23" t="s">
        <v>72</v>
      </c>
      <c r="B23" t="s">
        <v>143</v>
      </c>
      <c r="C23" t="s">
        <v>11</v>
      </c>
      <c r="D23" t="s">
        <v>12</v>
      </c>
      <c r="E23">
        <v>112</v>
      </c>
      <c r="F23">
        <v>70</v>
      </c>
      <c r="G23" t="s">
        <v>63</v>
      </c>
      <c r="H23" t="s">
        <v>375</v>
      </c>
      <c r="I23" t="s">
        <v>10</v>
      </c>
      <c r="J23" t="s">
        <v>15</v>
      </c>
      <c r="K23" t="s">
        <v>403</v>
      </c>
      <c r="L23" s="129">
        <v>41456</v>
      </c>
      <c r="M23" s="129">
        <v>41547</v>
      </c>
      <c r="N23">
        <v>5</v>
      </c>
      <c r="S23">
        <v>5</v>
      </c>
      <c r="T23">
        <v>4</v>
      </c>
      <c r="U23" t="s">
        <v>66</v>
      </c>
      <c r="V23" t="s">
        <v>66</v>
      </c>
      <c r="W23">
        <v>1</v>
      </c>
      <c r="X23" t="s">
        <v>657</v>
      </c>
      <c r="Y23" t="s">
        <v>404</v>
      </c>
    </row>
    <row r="24" spans="1:25" x14ac:dyDescent="0.2">
      <c r="A24" t="s">
        <v>72</v>
      </c>
      <c r="B24" t="s">
        <v>143</v>
      </c>
      <c r="C24" t="s">
        <v>11</v>
      </c>
      <c r="D24" t="s">
        <v>12</v>
      </c>
      <c r="E24">
        <v>112</v>
      </c>
      <c r="F24">
        <v>70</v>
      </c>
      <c r="G24" t="s">
        <v>63</v>
      </c>
      <c r="H24" t="s">
        <v>375</v>
      </c>
      <c r="I24" t="s">
        <v>10</v>
      </c>
      <c r="J24" t="s">
        <v>15</v>
      </c>
      <c r="K24" t="s">
        <v>403</v>
      </c>
      <c r="L24" s="129">
        <v>41365</v>
      </c>
      <c r="M24" s="129">
        <v>41455</v>
      </c>
      <c r="N24">
        <v>5</v>
      </c>
      <c r="S24">
        <v>5</v>
      </c>
      <c r="T24">
        <v>4</v>
      </c>
      <c r="U24" t="s">
        <v>66</v>
      </c>
      <c r="V24" t="s">
        <v>66</v>
      </c>
      <c r="W24">
        <v>1</v>
      </c>
      <c r="X24" t="s">
        <v>658</v>
      </c>
      <c r="Y24" t="s">
        <v>404</v>
      </c>
    </row>
    <row r="25" spans="1:25" x14ac:dyDescent="0.2">
      <c r="A25" t="s">
        <v>72</v>
      </c>
      <c r="B25" t="s">
        <v>143</v>
      </c>
      <c r="C25" t="s">
        <v>11</v>
      </c>
      <c r="D25" t="s">
        <v>12</v>
      </c>
      <c r="E25">
        <v>112</v>
      </c>
      <c r="F25">
        <v>70</v>
      </c>
      <c r="G25" t="s">
        <v>63</v>
      </c>
      <c r="H25" t="s">
        <v>375</v>
      </c>
      <c r="I25" t="s">
        <v>11</v>
      </c>
      <c r="J25" t="s">
        <v>19</v>
      </c>
      <c r="K25" t="s">
        <v>420</v>
      </c>
      <c r="L25" s="129">
        <v>41640</v>
      </c>
      <c r="M25" s="129">
        <v>42735</v>
      </c>
      <c r="N25">
        <v>1</v>
      </c>
      <c r="S25">
        <v>1</v>
      </c>
      <c r="T25">
        <v>1</v>
      </c>
      <c r="U25" t="s">
        <v>66</v>
      </c>
      <c r="V25" t="s">
        <v>66</v>
      </c>
      <c r="W25">
        <v>1</v>
      </c>
      <c r="X25" t="s">
        <v>659</v>
      </c>
      <c r="Y25" t="s">
        <v>421</v>
      </c>
    </row>
    <row r="26" spans="1:25" x14ac:dyDescent="0.2">
      <c r="A26" t="s">
        <v>72</v>
      </c>
      <c r="B26" t="s">
        <v>143</v>
      </c>
      <c r="C26" t="s">
        <v>11</v>
      </c>
      <c r="D26" t="s">
        <v>12</v>
      </c>
      <c r="E26">
        <v>112</v>
      </c>
      <c r="F26">
        <v>70</v>
      </c>
      <c r="G26" t="s">
        <v>63</v>
      </c>
      <c r="H26" t="s">
        <v>375</v>
      </c>
      <c r="I26" t="s">
        <v>11</v>
      </c>
      <c r="J26" t="s">
        <v>19</v>
      </c>
      <c r="K26" t="s">
        <v>387</v>
      </c>
      <c r="L26" s="129">
        <v>42736</v>
      </c>
      <c r="M26" s="129">
        <v>43100</v>
      </c>
      <c r="N26">
        <v>5</v>
      </c>
      <c r="T26">
        <v>0</v>
      </c>
      <c r="U26" t="s">
        <v>66</v>
      </c>
      <c r="V26" t="s">
        <v>66</v>
      </c>
      <c r="W26">
        <v>1</v>
      </c>
      <c r="X26" t="s">
        <v>660</v>
      </c>
      <c r="Y26" t="s">
        <v>388</v>
      </c>
    </row>
    <row r="27" spans="1:25" x14ac:dyDescent="0.2">
      <c r="A27" t="s">
        <v>72</v>
      </c>
      <c r="B27" t="s">
        <v>143</v>
      </c>
      <c r="C27" t="s">
        <v>11</v>
      </c>
      <c r="D27" t="s">
        <v>12</v>
      </c>
      <c r="E27">
        <v>112</v>
      </c>
      <c r="F27">
        <v>70</v>
      </c>
      <c r="G27" t="s">
        <v>63</v>
      </c>
      <c r="H27" t="s">
        <v>375</v>
      </c>
      <c r="I27" t="s">
        <v>11</v>
      </c>
      <c r="J27" t="s">
        <v>19</v>
      </c>
      <c r="K27" t="s">
        <v>405</v>
      </c>
      <c r="L27" s="129">
        <v>41640</v>
      </c>
      <c r="M27" s="129">
        <v>42735</v>
      </c>
      <c r="N27">
        <v>1</v>
      </c>
      <c r="S27">
        <v>1</v>
      </c>
      <c r="T27">
        <v>1</v>
      </c>
      <c r="U27" t="s">
        <v>66</v>
      </c>
      <c r="V27" t="s">
        <v>66</v>
      </c>
      <c r="W27">
        <v>21</v>
      </c>
      <c r="X27" t="s">
        <v>661</v>
      </c>
      <c r="Y27" t="s">
        <v>406</v>
      </c>
    </row>
    <row r="28" spans="1:25" x14ac:dyDescent="0.2">
      <c r="A28" t="s">
        <v>72</v>
      </c>
      <c r="B28" t="s">
        <v>143</v>
      </c>
      <c r="C28" t="s">
        <v>11</v>
      </c>
      <c r="D28" t="s">
        <v>12</v>
      </c>
      <c r="E28">
        <v>112</v>
      </c>
      <c r="F28">
        <v>70</v>
      </c>
      <c r="G28" t="s">
        <v>63</v>
      </c>
      <c r="H28" t="s">
        <v>375</v>
      </c>
      <c r="I28" t="s">
        <v>384</v>
      </c>
      <c r="J28" t="s">
        <v>19</v>
      </c>
      <c r="K28" t="s">
        <v>385</v>
      </c>
      <c r="L28" s="129">
        <v>42963</v>
      </c>
      <c r="N28">
        <v>1</v>
      </c>
      <c r="S28">
        <v>1</v>
      </c>
      <c r="T28">
        <v>0</v>
      </c>
      <c r="U28" t="s">
        <v>66</v>
      </c>
      <c r="V28" t="s">
        <v>66</v>
      </c>
      <c r="W28">
        <v>1</v>
      </c>
      <c r="X28" t="s">
        <v>662</v>
      </c>
      <c r="Y28" t="s">
        <v>386</v>
      </c>
    </row>
    <row r="29" spans="1:25" x14ac:dyDescent="0.2">
      <c r="A29" t="s">
        <v>72</v>
      </c>
      <c r="B29" t="s">
        <v>143</v>
      </c>
      <c r="C29" t="s">
        <v>11</v>
      </c>
      <c r="D29" t="s">
        <v>12</v>
      </c>
      <c r="E29">
        <v>112</v>
      </c>
      <c r="F29">
        <v>70</v>
      </c>
      <c r="G29" t="s">
        <v>63</v>
      </c>
      <c r="H29" t="s">
        <v>375</v>
      </c>
      <c r="I29" t="s">
        <v>384</v>
      </c>
      <c r="J29" t="s">
        <v>19</v>
      </c>
      <c r="K29" t="s">
        <v>385</v>
      </c>
      <c r="L29" s="129">
        <v>40485</v>
      </c>
      <c r="N29">
        <v>1</v>
      </c>
      <c r="S29">
        <v>1</v>
      </c>
      <c r="T29">
        <v>5</v>
      </c>
      <c r="U29" t="s">
        <v>66</v>
      </c>
      <c r="V29" t="s">
        <v>66</v>
      </c>
      <c r="W29">
        <v>1</v>
      </c>
      <c r="X29" t="s">
        <v>663</v>
      </c>
      <c r="Y29" t="s">
        <v>386</v>
      </c>
    </row>
    <row r="30" spans="1:25" x14ac:dyDescent="0.2">
      <c r="A30" t="s">
        <v>72</v>
      </c>
      <c r="B30" t="s">
        <v>143</v>
      </c>
      <c r="C30" t="s">
        <v>11</v>
      </c>
      <c r="D30" t="s">
        <v>12</v>
      </c>
      <c r="E30">
        <v>112</v>
      </c>
      <c r="F30">
        <v>70</v>
      </c>
      <c r="G30" t="s">
        <v>63</v>
      </c>
      <c r="H30" t="s">
        <v>375</v>
      </c>
      <c r="I30" t="s">
        <v>303</v>
      </c>
      <c r="J30" t="s">
        <v>376</v>
      </c>
      <c r="K30" t="s">
        <v>377</v>
      </c>
      <c r="L30" s="129">
        <v>43070</v>
      </c>
      <c r="M30" s="129">
        <v>43100</v>
      </c>
      <c r="N30">
        <v>1</v>
      </c>
      <c r="T30">
        <v>0</v>
      </c>
      <c r="U30" t="s">
        <v>66</v>
      </c>
      <c r="V30" t="s">
        <v>66</v>
      </c>
      <c r="W30">
        <v>1</v>
      </c>
      <c r="X30" t="s">
        <v>664</v>
      </c>
      <c r="Y30" t="s">
        <v>378</v>
      </c>
    </row>
    <row r="31" spans="1:25" x14ac:dyDescent="0.2">
      <c r="A31" t="s">
        <v>72</v>
      </c>
      <c r="B31" t="s">
        <v>143</v>
      </c>
      <c r="C31" t="s">
        <v>11</v>
      </c>
      <c r="D31" t="s">
        <v>12</v>
      </c>
      <c r="E31">
        <v>112</v>
      </c>
      <c r="F31">
        <v>70</v>
      </c>
      <c r="G31" t="s">
        <v>63</v>
      </c>
      <c r="H31" t="s">
        <v>375</v>
      </c>
      <c r="I31" t="s">
        <v>303</v>
      </c>
      <c r="J31" t="s">
        <v>376</v>
      </c>
      <c r="K31" t="s">
        <v>377</v>
      </c>
      <c r="L31" s="129">
        <v>43040</v>
      </c>
      <c r="M31" s="129">
        <v>43069</v>
      </c>
      <c r="N31">
        <v>1</v>
      </c>
      <c r="S31">
        <v>1</v>
      </c>
      <c r="T31">
        <v>0</v>
      </c>
      <c r="U31" t="s">
        <v>66</v>
      </c>
      <c r="V31" t="s">
        <v>66</v>
      </c>
      <c r="W31">
        <v>1</v>
      </c>
      <c r="X31" t="s">
        <v>665</v>
      </c>
      <c r="Y31" t="s">
        <v>378</v>
      </c>
    </row>
    <row r="32" spans="1:25" x14ac:dyDescent="0.2">
      <c r="A32" t="s">
        <v>72</v>
      </c>
      <c r="B32" t="s">
        <v>143</v>
      </c>
      <c r="C32" t="s">
        <v>11</v>
      </c>
      <c r="D32" t="s">
        <v>12</v>
      </c>
      <c r="E32">
        <v>112</v>
      </c>
      <c r="F32">
        <v>70</v>
      </c>
      <c r="G32" t="s">
        <v>63</v>
      </c>
      <c r="H32" t="s">
        <v>375</v>
      </c>
      <c r="I32" t="s">
        <v>303</v>
      </c>
      <c r="J32" t="s">
        <v>376</v>
      </c>
      <c r="K32" t="s">
        <v>377</v>
      </c>
      <c r="L32" s="129">
        <v>43009</v>
      </c>
      <c r="M32" s="129">
        <v>43039</v>
      </c>
      <c r="N32">
        <v>1</v>
      </c>
      <c r="S32">
        <v>1</v>
      </c>
      <c r="T32">
        <v>0</v>
      </c>
      <c r="U32" t="s">
        <v>66</v>
      </c>
      <c r="V32" t="s">
        <v>66</v>
      </c>
      <c r="W32">
        <v>1</v>
      </c>
      <c r="X32" t="s">
        <v>666</v>
      </c>
      <c r="Y32" t="s">
        <v>378</v>
      </c>
    </row>
    <row r="33" spans="1:25" x14ac:dyDescent="0.2">
      <c r="A33" t="s">
        <v>68</v>
      </c>
      <c r="B33" t="s">
        <v>69</v>
      </c>
      <c r="C33" t="s">
        <v>11</v>
      </c>
      <c r="D33" t="s">
        <v>12</v>
      </c>
      <c r="E33">
        <v>95</v>
      </c>
      <c r="F33">
        <v>168</v>
      </c>
      <c r="G33" t="s">
        <v>63</v>
      </c>
      <c r="H33" t="s">
        <v>375</v>
      </c>
      <c r="I33" t="s">
        <v>10</v>
      </c>
      <c r="J33" t="s">
        <v>15</v>
      </c>
      <c r="K33" t="s">
        <v>403</v>
      </c>
      <c r="L33" s="129">
        <v>42917</v>
      </c>
      <c r="M33" s="129">
        <v>43008</v>
      </c>
      <c r="N33">
        <v>5</v>
      </c>
      <c r="S33">
        <v>5</v>
      </c>
      <c r="T33">
        <v>0</v>
      </c>
      <c r="U33" t="s">
        <v>66</v>
      </c>
      <c r="V33" t="s">
        <v>66</v>
      </c>
      <c r="W33">
        <v>1</v>
      </c>
      <c r="X33" t="s">
        <v>617</v>
      </c>
      <c r="Y33" t="s">
        <v>404</v>
      </c>
    </row>
    <row r="34" spans="1:25" x14ac:dyDescent="0.2">
      <c r="A34" t="s">
        <v>68</v>
      </c>
      <c r="B34" t="s">
        <v>69</v>
      </c>
      <c r="C34" t="s">
        <v>11</v>
      </c>
      <c r="D34" t="s">
        <v>12</v>
      </c>
      <c r="E34">
        <v>95</v>
      </c>
      <c r="F34">
        <v>168</v>
      </c>
      <c r="G34" t="s">
        <v>63</v>
      </c>
      <c r="H34" t="s">
        <v>375</v>
      </c>
      <c r="I34" t="s">
        <v>10</v>
      </c>
      <c r="J34" t="s">
        <v>15</v>
      </c>
      <c r="K34" t="s">
        <v>403</v>
      </c>
      <c r="L34" s="129">
        <v>42826</v>
      </c>
      <c r="M34" s="129">
        <v>42916</v>
      </c>
      <c r="N34">
        <v>5</v>
      </c>
      <c r="S34">
        <v>5</v>
      </c>
      <c r="T34">
        <v>0</v>
      </c>
      <c r="U34" t="s">
        <v>66</v>
      </c>
      <c r="V34" t="s">
        <v>66</v>
      </c>
      <c r="W34">
        <v>1</v>
      </c>
      <c r="X34" t="s">
        <v>618</v>
      </c>
      <c r="Y34" t="s">
        <v>404</v>
      </c>
    </row>
    <row r="35" spans="1:25" x14ac:dyDescent="0.2">
      <c r="A35" t="s">
        <v>68</v>
      </c>
      <c r="B35" t="s">
        <v>69</v>
      </c>
      <c r="C35" t="s">
        <v>11</v>
      </c>
      <c r="D35" t="s">
        <v>12</v>
      </c>
      <c r="E35">
        <v>95</v>
      </c>
      <c r="F35">
        <v>168</v>
      </c>
      <c r="G35" t="s">
        <v>63</v>
      </c>
      <c r="H35" t="s">
        <v>375</v>
      </c>
      <c r="I35" t="s">
        <v>10</v>
      </c>
      <c r="J35" t="s">
        <v>15</v>
      </c>
      <c r="K35" t="s">
        <v>403</v>
      </c>
      <c r="L35" s="129">
        <v>42736</v>
      </c>
      <c r="M35" s="129">
        <v>42825</v>
      </c>
      <c r="N35">
        <v>5</v>
      </c>
      <c r="S35">
        <v>5</v>
      </c>
      <c r="T35">
        <v>1</v>
      </c>
      <c r="U35" t="s">
        <v>66</v>
      </c>
      <c r="V35" t="s">
        <v>66</v>
      </c>
      <c r="W35">
        <v>1</v>
      </c>
      <c r="X35" t="s">
        <v>619</v>
      </c>
      <c r="Y35" t="s">
        <v>404</v>
      </c>
    </row>
    <row r="36" spans="1:25" x14ac:dyDescent="0.2">
      <c r="A36" t="s">
        <v>68</v>
      </c>
      <c r="B36" t="s">
        <v>69</v>
      </c>
      <c r="C36" t="s">
        <v>11</v>
      </c>
      <c r="D36" t="s">
        <v>12</v>
      </c>
      <c r="E36">
        <v>95</v>
      </c>
      <c r="F36">
        <v>168</v>
      </c>
      <c r="G36" t="s">
        <v>63</v>
      </c>
      <c r="H36" t="s">
        <v>375</v>
      </c>
      <c r="I36" t="s">
        <v>10</v>
      </c>
      <c r="J36" t="s">
        <v>15</v>
      </c>
      <c r="K36" t="s">
        <v>403</v>
      </c>
      <c r="L36" s="129">
        <v>42644</v>
      </c>
      <c r="M36" s="129">
        <v>42735</v>
      </c>
      <c r="N36">
        <v>5</v>
      </c>
      <c r="S36">
        <v>5</v>
      </c>
      <c r="T36">
        <v>1</v>
      </c>
      <c r="U36" t="s">
        <v>66</v>
      </c>
      <c r="V36" t="s">
        <v>66</v>
      </c>
      <c r="W36">
        <v>1</v>
      </c>
      <c r="X36" t="s">
        <v>620</v>
      </c>
      <c r="Y36" t="s">
        <v>404</v>
      </c>
    </row>
    <row r="37" spans="1:25" x14ac:dyDescent="0.2">
      <c r="A37" t="s">
        <v>68</v>
      </c>
      <c r="B37" t="s">
        <v>69</v>
      </c>
      <c r="C37" t="s">
        <v>11</v>
      </c>
      <c r="D37" t="s">
        <v>12</v>
      </c>
      <c r="E37">
        <v>95</v>
      </c>
      <c r="F37">
        <v>168</v>
      </c>
      <c r="G37" t="s">
        <v>63</v>
      </c>
      <c r="H37" t="s">
        <v>375</v>
      </c>
      <c r="I37" t="s">
        <v>11</v>
      </c>
      <c r="J37" t="s">
        <v>19</v>
      </c>
      <c r="K37" t="s">
        <v>403</v>
      </c>
      <c r="L37" s="129">
        <v>42644</v>
      </c>
      <c r="M37" s="129">
        <v>42735</v>
      </c>
      <c r="N37">
        <v>1</v>
      </c>
      <c r="S37">
        <v>1</v>
      </c>
      <c r="T37">
        <v>1</v>
      </c>
      <c r="U37" t="s">
        <v>66</v>
      </c>
      <c r="V37" t="s">
        <v>66</v>
      </c>
      <c r="W37">
        <v>1</v>
      </c>
      <c r="X37" t="s">
        <v>621</v>
      </c>
      <c r="Y37" t="s">
        <v>404</v>
      </c>
    </row>
    <row r="38" spans="1:25" x14ac:dyDescent="0.2">
      <c r="A38" t="s">
        <v>68</v>
      </c>
      <c r="B38" t="s">
        <v>69</v>
      </c>
      <c r="C38" t="s">
        <v>11</v>
      </c>
      <c r="D38" t="s">
        <v>12</v>
      </c>
      <c r="E38">
        <v>95</v>
      </c>
      <c r="F38">
        <v>168</v>
      </c>
      <c r="G38" t="s">
        <v>63</v>
      </c>
      <c r="H38" t="s">
        <v>375</v>
      </c>
      <c r="I38" t="s">
        <v>10</v>
      </c>
      <c r="J38" t="s">
        <v>15</v>
      </c>
      <c r="K38" t="s">
        <v>403</v>
      </c>
      <c r="L38" s="129">
        <v>42552</v>
      </c>
      <c r="M38" s="129">
        <v>42643</v>
      </c>
      <c r="N38">
        <v>5</v>
      </c>
      <c r="S38">
        <v>5</v>
      </c>
      <c r="T38">
        <v>1</v>
      </c>
      <c r="U38" t="s">
        <v>66</v>
      </c>
      <c r="V38" t="s">
        <v>66</v>
      </c>
      <c r="W38">
        <v>1</v>
      </c>
      <c r="X38" t="s">
        <v>622</v>
      </c>
      <c r="Y38" t="s">
        <v>404</v>
      </c>
    </row>
    <row r="39" spans="1:25" x14ac:dyDescent="0.2">
      <c r="A39" t="s">
        <v>68</v>
      </c>
      <c r="B39" t="s">
        <v>69</v>
      </c>
      <c r="C39" t="s">
        <v>11</v>
      </c>
      <c r="D39" t="s">
        <v>12</v>
      </c>
      <c r="E39">
        <v>95</v>
      </c>
      <c r="F39">
        <v>168</v>
      </c>
      <c r="G39" t="s">
        <v>63</v>
      </c>
      <c r="H39" t="s">
        <v>375</v>
      </c>
      <c r="I39" t="s">
        <v>10</v>
      </c>
      <c r="J39" t="s">
        <v>15</v>
      </c>
      <c r="K39" t="s">
        <v>403</v>
      </c>
      <c r="L39" s="129">
        <v>42461</v>
      </c>
      <c r="M39" s="129">
        <v>42551</v>
      </c>
      <c r="N39">
        <v>5</v>
      </c>
      <c r="S39">
        <v>5</v>
      </c>
      <c r="T39">
        <v>1</v>
      </c>
      <c r="U39" t="s">
        <v>66</v>
      </c>
      <c r="V39" t="s">
        <v>66</v>
      </c>
      <c r="W39">
        <v>1</v>
      </c>
      <c r="X39" t="s">
        <v>623</v>
      </c>
      <c r="Y39" t="s">
        <v>404</v>
      </c>
    </row>
    <row r="40" spans="1:25" x14ac:dyDescent="0.2">
      <c r="A40" t="s">
        <v>68</v>
      </c>
      <c r="B40" t="s">
        <v>69</v>
      </c>
      <c r="C40" t="s">
        <v>11</v>
      </c>
      <c r="D40" t="s">
        <v>12</v>
      </c>
      <c r="E40">
        <v>95</v>
      </c>
      <c r="F40">
        <v>168</v>
      </c>
      <c r="G40" t="s">
        <v>63</v>
      </c>
      <c r="H40" t="s">
        <v>375</v>
      </c>
      <c r="I40" t="s">
        <v>10</v>
      </c>
      <c r="J40" t="s">
        <v>15</v>
      </c>
      <c r="K40" t="s">
        <v>403</v>
      </c>
      <c r="L40" s="129">
        <v>42370</v>
      </c>
      <c r="M40" s="129">
        <v>42460</v>
      </c>
      <c r="N40">
        <v>5</v>
      </c>
      <c r="S40">
        <v>5</v>
      </c>
      <c r="T40">
        <v>2</v>
      </c>
      <c r="U40" t="s">
        <v>66</v>
      </c>
      <c r="V40" t="s">
        <v>66</v>
      </c>
      <c r="W40">
        <v>1</v>
      </c>
      <c r="X40" t="s">
        <v>624</v>
      </c>
      <c r="Y40" t="s">
        <v>404</v>
      </c>
    </row>
    <row r="41" spans="1:25" x14ac:dyDescent="0.2">
      <c r="A41" t="s">
        <v>68</v>
      </c>
      <c r="B41" t="s">
        <v>69</v>
      </c>
      <c r="C41" t="s">
        <v>11</v>
      </c>
      <c r="D41" t="s">
        <v>12</v>
      </c>
      <c r="E41">
        <v>95</v>
      </c>
      <c r="F41">
        <v>168</v>
      </c>
      <c r="G41" t="s">
        <v>63</v>
      </c>
      <c r="H41" t="s">
        <v>375</v>
      </c>
      <c r="I41" t="s">
        <v>10</v>
      </c>
      <c r="J41" t="s">
        <v>15</v>
      </c>
      <c r="K41" t="s">
        <v>403</v>
      </c>
      <c r="L41" s="129">
        <v>42278</v>
      </c>
      <c r="M41" s="129">
        <v>42369</v>
      </c>
      <c r="N41">
        <v>5</v>
      </c>
      <c r="S41">
        <v>5</v>
      </c>
      <c r="T41">
        <v>2</v>
      </c>
      <c r="U41" t="s">
        <v>66</v>
      </c>
      <c r="V41" t="s">
        <v>66</v>
      </c>
      <c r="W41">
        <v>1</v>
      </c>
      <c r="X41" t="s">
        <v>625</v>
      </c>
      <c r="Y41" t="s">
        <v>404</v>
      </c>
    </row>
    <row r="42" spans="1:25" x14ac:dyDescent="0.2">
      <c r="A42" t="s">
        <v>68</v>
      </c>
      <c r="B42" t="s">
        <v>69</v>
      </c>
      <c r="C42" t="s">
        <v>11</v>
      </c>
      <c r="D42" t="s">
        <v>12</v>
      </c>
      <c r="E42">
        <v>95</v>
      </c>
      <c r="F42">
        <v>168</v>
      </c>
      <c r="G42" t="s">
        <v>63</v>
      </c>
      <c r="H42" t="s">
        <v>375</v>
      </c>
      <c r="I42" t="s">
        <v>10</v>
      </c>
      <c r="J42" t="s">
        <v>15</v>
      </c>
      <c r="K42" t="s">
        <v>403</v>
      </c>
      <c r="L42" s="129">
        <v>42186</v>
      </c>
      <c r="M42" s="129">
        <v>42277</v>
      </c>
      <c r="N42">
        <v>5</v>
      </c>
      <c r="S42">
        <v>5</v>
      </c>
      <c r="T42">
        <v>2</v>
      </c>
      <c r="U42" t="s">
        <v>66</v>
      </c>
      <c r="V42" t="s">
        <v>66</v>
      </c>
      <c r="W42">
        <v>1</v>
      </c>
      <c r="X42" t="s">
        <v>626</v>
      </c>
      <c r="Y42" t="s">
        <v>404</v>
      </c>
    </row>
    <row r="43" spans="1:25" x14ac:dyDescent="0.2">
      <c r="A43" t="s">
        <v>68</v>
      </c>
      <c r="B43" t="s">
        <v>69</v>
      </c>
      <c r="C43" t="s">
        <v>11</v>
      </c>
      <c r="D43" t="s">
        <v>12</v>
      </c>
      <c r="E43">
        <v>95</v>
      </c>
      <c r="F43">
        <v>168</v>
      </c>
      <c r="G43" t="s">
        <v>63</v>
      </c>
      <c r="H43" t="s">
        <v>375</v>
      </c>
      <c r="I43" t="s">
        <v>10</v>
      </c>
      <c r="J43" t="s">
        <v>15</v>
      </c>
      <c r="K43" t="s">
        <v>403</v>
      </c>
      <c r="L43" s="129">
        <v>42095</v>
      </c>
      <c r="M43" s="129">
        <v>42185</v>
      </c>
      <c r="N43">
        <v>5</v>
      </c>
      <c r="S43">
        <v>5</v>
      </c>
      <c r="T43">
        <v>2</v>
      </c>
      <c r="U43" t="s">
        <v>66</v>
      </c>
      <c r="V43" t="s">
        <v>66</v>
      </c>
      <c r="W43">
        <v>1</v>
      </c>
      <c r="X43" t="s">
        <v>627</v>
      </c>
      <c r="Y43" t="s">
        <v>404</v>
      </c>
    </row>
    <row r="44" spans="1:25" x14ac:dyDescent="0.2">
      <c r="A44" t="s">
        <v>68</v>
      </c>
      <c r="B44" t="s">
        <v>69</v>
      </c>
      <c r="C44" t="s">
        <v>11</v>
      </c>
      <c r="D44" t="s">
        <v>12</v>
      </c>
      <c r="E44">
        <v>95</v>
      </c>
      <c r="F44">
        <v>168</v>
      </c>
      <c r="G44" t="s">
        <v>63</v>
      </c>
      <c r="H44" t="s">
        <v>375</v>
      </c>
      <c r="I44" t="s">
        <v>10</v>
      </c>
      <c r="J44" t="s">
        <v>15</v>
      </c>
      <c r="K44" t="s">
        <v>403</v>
      </c>
      <c r="L44" s="129">
        <v>42005</v>
      </c>
      <c r="M44" s="129">
        <v>42094</v>
      </c>
      <c r="N44">
        <v>5</v>
      </c>
      <c r="S44">
        <v>5</v>
      </c>
      <c r="T44">
        <v>3</v>
      </c>
      <c r="U44" t="s">
        <v>66</v>
      </c>
      <c r="V44" t="s">
        <v>66</v>
      </c>
      <c r="W44">
        <v>1</v>
      </c>
      <c r="X44" t="s">
        <v>628</v>
      </c>
      <c r="Y44" t="s">
        <v>404</v>
      </c>
    </row>
    <row r="45" spans="1:25" x14ac:dyDescent="0.2">
      <c r="A45" t="s">
        <v>68</v>
      </c>
      <c r="B45" t="s">
        <v>69</v>
      </c>
      <c r="C45" t="s">
        <v>11</v>
      </c>
      <c r="D45" t="s">
        <v>12</v>
      </c>
      <c r="E45">
        <v>95</v>
      </c>
      <c r="F45">
        <v>168</v>
      </c>
      <c r="G45" t="s">
        <v>63</v>
      </c>
      <c r="H45" t="s">
        <v>375</v>
      </c>
      <c r="I45" t="s">
        <v>10</v>
      </c>
      <c r="J45" t="s">
        <v>15</v>
      </c>
      <c r="K45" t="s">
        <v>403</v>
      </c>
      <c r="L45" s="129">
        <v>41913</v>
      </c>
      <c r="M45" s="129">
        <v>42004</v>
      </c>
      <c r="N45">
        <v>5</v>
      </c>
      <c r="S45">
        <v>5</v>
      </c>
      <c r="T45">
        <v>3</v>
      </c>
      <c r="U45" t="s">
        <v>66</v>
      </c>
      <c r="V45" t="s">
        <v>66</v>
      </c>
      <c r="W45">
        <v>1</v>
      </c>
      <c r="X45" t="s">
        <v>629</v>
      </c>
      <c r="Y45" t="s">
        <v>404</v>
      </c>
    </row>
    <row r="46" spans="1:25" x14ac:dyDescent="0.2">
      <c r="A46" t="s">
        <v>68</v>
      </c>
      <c r="B46" t="s">
        <v>69</v>
      </c>
      <c r="C46" t="s">
        <v>11</v>
      </c>
      <c r="D46" t="s">
        <v>12</v>
      </c>
      <c r="E46">
        <v>95</v>
      </c>
      <c r="F46">
        <v>168</v>
      </c>
      <c r="G46" t="s">
        <v>63</v>
      </c>
      <c r="H46" t="s">
        <v>375</v>
      </c>
      <c r="I46" t="s">
        <v>10</v>
      </c>
      <c r="J46" t="s">
        <v>15</v>
      </c>
      <c r="K46" t="s">
        <v>403</v>
      </c>
      <c r="L46" s="129">
        <v>41821</v>
      </c>
      <c r="M46" s="129">
        <v>41912</v>
      </c>
      <c r="N46">
        <v>5</v>
      </c>
      <c r="S46">
        <v>5</v>
      </c>
      <c r="T46">
        <v>3</v>
      </c>
      <c r="U46" t="s">
        <v>66</v>
      </c>
      <c r="V46" t="s">
        <v>66</v>
      </c>
      <c r="W46">
        <v>1</v>
      </c>
      <c r="X46" t="s">
        <v>630</v>
      </c>
      <c r="Y46" t="s">
        <v>404</v>
      </c>
    </row>
    <row r="47" spans="1:25" x14ac:dyDescent="0.2">
      <c r="A47" t="s">
        <v>68</v>
      </c>
      <c r="B47" t="s">
        <v>69</v>
      </c>
      <c r="C47" t="s">
        <v>11</v>
      </c>
      <c r="D47" t="s">
        <v>12</v>
      </c>
      <c r="E47">
        <v>95</v>
      </c>
      <c r="F47">
        <v>168</v>
      </c>
      <c r="G47" t="s">
        <v>63</v>
      </c>
      <c r="H47" t="s">
        <v>375</v>
      </c>
      <c r="I47" t="s">
        <v>10</v>
      </c>
      <c r="J47" t="s">
        <v>15</v>
      </c>
      <c r="K47" t="s">
        <v>403</v>
      </c>
      <c r="L47" s="129">
        <v>41730</v>
      </c>
      <c r="M47" s="129">
        <v>41820</v>
      </c>
      <c r="N47">
        <v>5</v>
      </c>
      <c r="S47">
        <v>5</v>
      </c>
      <c r="T47">
        <v>3</v>
      </c>
      <c r="U47" t="s">
        <v>66</v>
      </c>
      <c r="V47" t="s">
        <v>66</v>
      </c>
      <c r="W47">
        <v>1</v>
      </c>
      <c r="X47" t="s">
        <v>631</v>
      </c>
      <c r="Y47" t="s">
        <v>404</v>
      </c>
    </row>
    <row r="48" spans="1:25" x14ac:dyDescent="0.2">
      <c r="A48" t="s">
        <v>68</v>
      </c>
      <c r="B48" t="s">
        <v>69</v>
      </c>
      <c r="C48" t="s">
        <v>11</v>
      </c>
      <c r="D48" t="s">
        <v>12</v>
      </c>
      <c r="E48">
        <v>95</v>
      </c>
      <c r="F48">
        <v>168</v>
      </c>
      <c r="G48" t="s">
        <v>63</v>
      </c>
      <c r="H48" t="s">
        <v>375</v>
      </c>
      <c r="I48" t="s">
        <v>10</v>
      </c>
      <c r="J48" t="s">
        <v>15</v>
      </c>
      <c r="K48" t="s">
        <v>403</v>
      </c>
      <c r="L48" s="129">
        <v>41640</v>
      </c>
      <c r="M48" s="129">
        <v>41729</v>
      </c>
      <c r="N48">
        <v>5</v>
      </c>
      <c r="S48">
        <v>5</v>
      </c>
      <c r="T48">
        <v>4</v>
      </c>
      <c r="U48" t="s">
        <v>66</v>
      </c>
      <c r="V48" t="s">
        <v>66</v>
      </c>
      <c r="W48">
        <v>1</v>
      </c>
      <c r="X48" t="s">
        <v>632</v>
      </c>
      <c r="Y48" t="s">
        <v>404</v>
      </c>
    </row>
    <row r="49" spans="1:25" x14ac:dyDescent="0.2">
      <c r="A49" t="s">
        <v>68</v>
      </c>
      <c r="B49" t="s">
        <v>69</v>
      </c>
      <c r="C49" t="s">
        <v>11</v>
      </c>
      <c r="D49" t="s">
        <v>12</v>
      </c>
      <c r="E49">
        <v>95</v>
      </c>
      <c r="F49">
        <v>168</v>
      </c>
      <c r="G49" t="s">
        <v>63</v>
      </c>
      <c r="H49" t="s">
        <v>375</v>
      </c>
      <c r="I49" t="s">
        <v>10</v>
      </c>
      <c r="J49" t="s">
        <v>15</v>
      </c>
      <c r="K49" t="s">
        <v>403</v>
      </c>
      <c r="L49" s="129">
        <v>41548</v>
      </c>
      <c r="M49" s="129">
        <v>41639</v>
      </c>
      <c r="N49">
        <v>5</v>
      </c>
      <c r="S49">
        <v>5</v>
      </c>
      <c r="T49">
        <v>4</v>
      </c>
      <c r="U49" t="s">
        <v>66</v>
      </c>
      <c r="V49" t="s">
        <v>66</v>
      </c>
      <c r="W49">
        <v>1</v>
      </c>
      <c r="X49" t="s">
        <v>633</v>
      </c>
      <c r="Y49" t="s">
        <v>404</v>
      </c>
    </row>
    <row r="50" spans="1:25" x14ac:dyDescent="0.2">
      <c r="A50" t="s">
        <v>68</v>
      </c>
      <c r="B50" t="s">
        <v>69</v>
      </c>
      <c r="C50" t="s">
        <v>11</v>
      </c>
      <c r="D50" t="s">
        <v>12</v>
      </c>
      <c r="E50">
        <v>95</v>
      </c>
      <c r="F50">
        <v>168</v>
      </c>
      <c r="G50" t="s">
        <v>63</v>
      </c>
      <c r="H50" t="s">
        <v>375</v>
      </c>
      <c r="I50" t="s">
        <v>10</v>
      </c>
      <c r="J50" t="s">
        <v>15</v>
      </c>
      <c r="K50" t="s">
        <v>403</v>
      </c>
      <c r="L50" s="129">
        <v>41456</v>
      </c>
      <c r="M50" s="129">
        <v>41547</v>
      </c>
      <c r="N50">
        <v>5</v>
      </c>
      <c r="S50">
        <v>5</v>
      </c>
      <c r="T50">
        <v>4</v>
      </c>
      <c r="U50" t="s">
        <v>66</v>
      </c>
      <c r="V50" t="s">
        <v>66</v>
      </c>
      <c r="W50">
        <v>1</v>
      </c>
      <c r="X50" t="s">
        <v>634</v>
      </c>
      <c r="Y50" t="s">
        <v>404</v>
      </c>
    </row>
    <row r="51" spans="1:25" x14ac:dyDescent="0.2">
      <c r="A51" t="s">
        <v>68</v>
      </c>
      <c r="B51" t="s">
        <v>69</v>
      </c>
      <c r="C51" t="s">
        <v>11</v>
      </c>
      <c r="D51" t="s">
        <v>12</v>
      </c>
      <c r="E51">
        <v>95</v>
      </c>
      <c r="F51">
        <v>168</v>
      </c>
      <c r="G51" t="s">
        <v>63</v>
      </c>
      <c r="H51" t="s">
        <v>375</v>
      </c>
      <c r="I51" t="s">
        <v>10</v>
      </c>
      <c r="J51" t="s">
        <v>15</v>
      </c>
      <c r="K51" t="s">
        <v>403</v>
      </c>
      <c r="L51" s="129">
        <v>41365</v>
      </c>
      <c r="M51" s="129">
        <v>41455</v>
      </c>
      <c r="N51">
        <v>5</v>
      </c>
      <c r="S51">
        <v>5</v>
      </c>
      <c r="T51">
        <v>4</v>
      </c>
      <c r="U51" t="s">
        <v>66</v>
      </c>
      <c r="V51" t="s">
        <v>66</v>
      </c>
      <c r="W51">
        <v>1</v>
      </c>
      <c r="X51" t="s">
        <v>635</v>
      </c>
      <c r="Y51" t="s">
        <v>404</v>
      </c>
    </row>
    <row r="52" spans="1:25" x14ac:dyDescent="0.2">
      <c r="A52" t="s">
        <v>70</v>
      </c>
      <c r="B52" t="s">
        <v>71</v>
      </c>
      <c r="C52" t="s">
        <v>11</v>
      </c>
      <c r="D52" t="s">
        <v>12</v>
      </c>
      <c r="E52">
        <v>94</v>
      </c>
      <c r="F52">
        <v>120</v>
      </c>
      <c r="G52" t="s">
        <v>63</v>
      </c>
      <c r="H52" t="s">
        <v>375</v>
      </c>
      <c r="I52" t="s">
        <v>10</v>
      </c>
      <c r="J52" t="s">
        <v>15</v>
      </c>
      <c r="K52" t="s">
        <v>403</v>
      </c>
      <c r="L52" s="129">
        <v>42917</v>
      </c>
      <c r="M52" s="129">
        <v>43008</v>
      </c>
      <c r="N52">
        <v>5</v>
      </c>
      <c r="S52">
        <v>5</v>
      </c>
      <c r="T52">
        <v>0</v>
      </c>
      <c r="U52" t="s">
        <v>66</v>
      </c>
      <c r="V52" t="s">
        <v>66</v>
      </c>
      <c r="W52">
        <v>1</v>
      </c>
      <c r="X52" t="s">
        <v>599</v>
      </c>
      <c r="Y52" t="s">
        <v>404</v>
      </c>
    </row>
    <row r="53" spans="1:25" x14ac:dyDescent="0.2">
      <c r="A53" t="s">
        <v>70</v>
      </c>
      <c r="B53" t="s">
        <v>71</v>
      </c>
      <c r="C53" t="s">
        <v>11</v>
      </c>
      <c r="D53" t="s">
        <v>12</v>
      </c>
      <c r="E53">
        <v>94</v>
      </c>
      <c r="F53">
        <v>120</v>
      </c>
      <c r="G53" t="s">
        <v>63</v>
      </c>
      <c r="H53" t="s">
        <v>375</v>
      </c>
      <c r="I53" t="s">
        <v>10</v>
      </c>
      <c r="J53" t="s">
        <v>15</v>
      </c>
      <c r="K53" t="s">
        <v>403</v>
      </c>
      <c r="L53" s="129">
        <v>42826</v>
      </c>
      <c r="M53" s="129">
        <v>42916</v>
      </c>
      <c r="N53">
        <v>5</v>
      </c>
      <c r="S53">
        <v>5</v>
      </c>
      <c r="T53">
        <v>0</v>
      </c>
      <c r="U53" t="s">
        <v>66</v>
      </c>
      <c r="V53" t="s">
        <v>66</v>
      </c>
      <c r="W53">
        <v>1</v>
      </c>
      <c r="X53" t="s">
        <v>600</v>
      </c>
      <c r="Y53" t="s">
        <v>404</v>
      </c>
    </row>
    <row r="54" spans="1:25" x14ac:dyDescent="0.2">
      <c r="A54" t="s">
        <v>70</v>
      </c>
      <c r="B54" t="s">
        <v>71</v>
      </c>
      <c r="C54" t="s">
        <v>11</v>
      </c>
      <c r="D54" t="s">
        <v>12</v>
      </c>
      <c r="E54">
        <v>94</v>
      </c>
      <c r="F54">
        <v>120</v>
      </c>
      <c r="G54" t="s">
        <v>63</v>
      </c>
      <c r="H54" t="s">
        <v>375</v>
      </c>
      <c r="I54" t="s">
        <v>10</v>
      </c>
      <c r="J54" t="s">
        <v>15</v>
      </c>
      <c r="K54" t="s">
        <v>403</v>
      </c>
      <c r="L54" s="129">
        <v>42736</v>
      </c>
      <c r="M54" s="129">
        <v>42825</v>
      </c>
      <c r="N54">
        <v>5</v>
      </c>
      <c r="S54">
        <v>5</v>
      </c>
      <c r="T54">
        <v>1</v>
      </c>
      <c r="U54" t="s">
        <v>66</v>
      </c>
      <c r="V54" t="s">
        <v>66</v>
      </c>
      <c r="W54">
        <v>1</v>
      </c>
      <c r="X54" t="s">
        <v>601</v>
      </c>
      <c r="Y54" t="s">
        <v>404</v>
      </c>
    </row>
    <row r="55" spans="1:25" x14ac:dyDescent="0.2">
      <c r="A55" t="s">
        <v>70</v>
      </c>
      <c r="B55" t="s">
        <v>71</v>
      </c>
      <c r="C55" t="s">
        <v>11</v>
      </c>
      <c r="D55" t="s">
        <v>12</v>
      </c>
      <c r="E55">
        <v>94</v>
      </c>
      <c r="F55">
        <v>120</v>
      </c>
      <c r="G55" t="s">
        <v>63</v>
      </c>
      <c r="H55" t="s">
        <v>375</v>
      </c>
      <c r="I55" t="s">
        <v>10</v>
      </c>
      <c r="J55" t="s">
        <v>15</v>
      </c>
      <c r="K55" t="s">
        <v>403</v>
      </c>
      <c r="L55" s="129">
        <v>42644</v>
      </c>
      <c r="M55" s="129">
        <v>42735</v>
      </c>
      <c r="N55">
        <v>5</v>
      </c>
      <c r="S55">
        <v>5</v>
      </c>
      <c r="T55">
        <v>1</v>
      </c>
      <c r="U55" t="s">
        <v>66</v>
      </c>
      <c r="V55" t="s">
        <v>66</v>
      </c>
      <c r="W55">
        <v>1</v>
      </c>
      <c r="X55" t="s">
        <v>602</v>
      </c>
      <c r="Y55" t="s">
        <v>404</v>
      </c>
    </row>
    <row r="56" spans="1:25" x14ac:dyDescent="0.2">
      <c r="A56" t="s">
        <v>70</v>
      </c>
      <c r="B56" t="s">
        <v>71</v>
      </c>
      <c r="C56" t="s">
        <v>11</v>
      </c>
      <c r="D56" t="s">
        <v>12</v>
      </c>
      <c r="E56">
        <v>94</v>
      </c>
      <c r="F56">
        <v>120</v>
      </c>
      <c r="G56" t="s">
        <v>63</v>
      </c>
      <c r="H56" t="s">
        <v>375</v>
      </c>
      <c r="I56" t="s">
        <v>10</v>
      </c>
      <c r="J56" t="s">
        <v>15</v>
      </c>
      <c r="K56" t="s">
        <v>403</v>
      </c>
      <c r="L56" s="129">
        <v>42552</v>
      </c>
      <c r="M56" s="129">
        <v>42643</v>
      </c>
      <c r="N56">
        <v>5</v>
      </c>
      <c r="S56">
        <v>5</v>
      </c>
      <c r="T56">
        <v>1</v>
      </c>
      <c r="U56" t="s">
        <v>66</v>
      </c>
      <c r="V56" t="s">
        <v>66</v>
      </c>
      <c r="W56">
        <v>1</v>
      </c>
      <c r="X56" t="s">
        <v>603</v>
      </c>
      <c r="Y56" t="s">
        <v>404</v>
      </c>
    </row>
    <row r="57" spans="1:25" x14ac:dyDescent="0.2">
      <c r="A57" t="s">
        <v>70</v>
      </c>
      <c r="B57" t="s">
        <v>71</v>
      </c>
      <c r="C57" t="s">
        <v>11</v>
      </c>
      <c r="D57" t="s">
        <v>12</v>
      </c>
      <c r="E57">
        <v>94</v>
      </c>
      <c r="F57">
        <v>120</v>
      </c>
      <c r="G57" t="s">
        <v>63</v>
      </c>
      <c r="H57" t="s">
        <v>375</v>
      </c>
      <c r="I57" t="s">
        <v>10</v>
      </c>
      <c r="J57" t="s">
        <v>15</v>
      </c>
      <c r="K57" t="s">
        <v>403</v>
      </c>
      <c r="L57" s="129">
        <v>42461</v>
      </c>
      <c r="M57" s="129">
        <v>42551</v>
      </c>
      <c r="N57">
        <v>5</v>
      </c>
      <c r="S57">
        <v>5</v>
      </c>
      <c r="T57">
        <v>1</v>
      </c>
      <c r="U57" t="s">
        <v>66</v>
      </c>
      <c r="V57" t="s">
        <v>66</v>
      </c>
      <c r="W57">
        <v>1</v>
      </c>
      <c r="X57" t="s">
        <v>604</v>
      </c>
      <c r="Y57" t="s">
        <v>404</v>
      </c>
    </row>
    <row r="58" spans="1:25" x14ac:dyDescent="0.2">
      <c r="A58" t="s">
        <v>70</v>
      </c>
      <c r="B58" t="s">
        <v>71</v>
      </c>
      <c r="C58" t="s">
        <v>11</v>
      </c>
      <c r="D58" t="s">
        <v>12</v>
      </c>
      <c r="E58">
        <v>94</v>
      </c>
      <c r="F58">
        <v>120</v>
      </c>
      <c r="G58" t="s">
        <v>63</v>
      </c>
      <c r="H58" t="s">
        <v>375</v>
      </c>
      <c r="I58" t="s">
        <v>10</v>
      </c>
      <c r="J58" t="s">
        <v>15</v>
      </c>
      <c r="K58" t="s">
        <v>403</v>
      </c>
      <c r="L58" s="129">
        <v>42370</v>
      </c>
      <c r="M58" s="129">
        <v>42460</v>
      </c>
      <c r="N58">
        <v>5</v>
      </c>
      <c r="S58">
        <v>5</v>
      </c>
      <c r="T58">
        <v>2</v>
      </c>
      <c r="U58" t="s">
        <v>66</v>
      </c>
      <c r="V58" t="s">
        <v>66</v>
      </c>
      <c r="W58">
        <v>1</v>
      </c>
      <c r="X58" t="s">
        <v>605</v>
      </c>
      <c r="Y58" t="s">
        <v>404</v>
      </c>
    </row>
    <row r="59" spans="1:25" x14ac:dyDescent="0.2">
      <c r="A59" t="s">
        <v>70</v>
      </c>
      <c r="B59" t="s">
        <v>71</v>
      </c>
      <c r="C59" t="s">
        <v>11</v>
      </c>
      <c r="D59" t="s">
        <v>12</v>
      </c>
      <c r="E59">
        <v>94</v>
      </c>
      <c r="F59">
        <v>120</v>
      </c>
      <c r="G59" t="s">
        <v>63</v>
      </c>
      <c r="H59" t="s">
        <v>375</v>
      </c>
      <c r="I59" t="s">
        <v>10</v>
      </c>
      <c r="J59" t="s">
        <v>15</v>
      </c>
      <c r="K59" t="s">
        <v>403</v>
      </c>
      <c r="L59" s="129">
        <v>42278</v>
      </c>
      <c r="M59" s="129">
        <v>42369</v>
      </c>
      <c r="N59">
        <v>5</v>
      </c>
      <c r="S59">
        <v>5</v>
      </c>
      <c r="T59">
        <v>2</v>
      </c>
      <c r="U59" t="s">
        <v>66</v>
      </c>
      <c r="V59" t="s">
        <v>66</v>
      </c>
      <c r="W59">
        <v>1</v>
      </c>
      <c r="X59" t="s">
        <v>606</v>
      </c>
      <c r="Y59" t="s">
        <v>404</v>
      </c>
    </row>
    <row r="60" spans="1:25" x14ac:dyDescent="0.2">
      <c r="A60" t="s">
        <v>70</v>
      </c>
      <c r="B60" t="s">
        <v>71</v>
      </c>
      <c r="C60" t="s">
        <v>11</v>
      </c>
      <c r="D60" t="s">
        <v>12</v>
      </c>
      <c r="E60">
        <v>94</v>
      </c>
      <c r="F60">
        <v>120</v>
      </c>
      <c r="G60" t="s">
        <v>63</v>
      </c>
      <c r="H60" t="s">
        <v>375</v>
      </c>
      <c r="I60" t="s">
        <v>10</v>
      </c>
      <c r="J60" t="s">
        <v>15</v>
      </c>
      <c r="K60" t="s">
        <v>403</v>
      </c>
      <c r="L60" s="129">
        <v>42186</v>
      </c>
      <c r="M60" s="129">
        <v>42277</v>
      </c>
      <c r="N60">
        <v>5</v>
      </c>
      <c r="S60">
        <v>5</v>
      </c>
      <c r="T60">
        <v>2</v>
      </c>
      <c r="U60" t="s">
        <v>66</v>
      </c>
      <c r="V60" t="s">
        <v>66</v>
      </c>
      <c r="W60">
        <v>1</v>
      </c>
      <c r="X60" t="s">
        <v>607</v>
      </c>
      <c r="Y60" t="s">
        <v>404</v>
      </c>
    </row>
    <row r="61" spans="1:25" x14ac:dyDescent="0.2">
      <c r="A61" t="s">
        <v>70</v>
      </c>
      <c r="B61" t="s">
        <v>71</v>
      </c>
      <c r="C61" t="s">
        <v>11</v>
      </c>
      <c r="D61" t="s">
        <v>12</v>
      </c>
      <c r="E61">
        <v>94</v>
      </c>
      <c r="F61">
        <v>120</v>
      </c>
      <c r="G61" t="s">
        <v>63</v>
      </c>
      <c r="H61" t="s">
        <v>375</v>
      </c>
      <c r="I61" t="s">
        <v>10</v>
      </c>
      <c r="J61" t="s">
        <v>15</v>
      </c>
      <c r="K61" t="s">
        <v>403</v>
      </c>
      <c r="L61" s="129">
        <v>42095</v>
      </c>
      <c r="M61" s="129">
        <v>42185</v>
      </c>
      <c r="N61">
        <v>5</v>
      </c>
      <c r="S61">
        <v>5</v>
      </c>
      <c r="T61">
        <v>2</v>
      </c>
      <c r="U61" t="s">
        <v>66</v>
      </c>
      <c r="V61" t="s">
        <v>66</v>
      </c>
      <c r="W61">
        <v>1</v>
      </c>
      <c r="X61" t="s">
        <v>608</v>
      </c>
      <c r="Y61" t="s">
        <v>404</v>
      </c>
    </row>
    <row r="62" spans="1:25" x14ac:dyDescent="0.2">
      <c r="A62" t="s">
        <v>70</v>
      </c>
      <c r="B62" t="s">
        <v>71</v>
      </c>
      <c r="C62" t="s">
        <v>11</v>
      </c>
      <c r="D62" t="s">
        <v>12</v>
      </c>
      <c r="E62">
        <v>94</v>
      </c>
      <c r="F62">
        <v>120</v>
      </c>
      <c r="G62" t="s">
        <v>63</v>
      </c>
      <c r="H62" t="s">
        <v>375</v>
      </c>
      <c r="I62" t="s">
        <v>10</v>
      </c>
      <c r="J62" t="s">
        <v>15</v>
      </c>
      <c r="K62" t="s">
        <v>403</v>
      </c>
      <c r="L62" s="129">
        <v>42005</v>
      </c>
      <c r="M62" s="129">
        <v>42094</v>
      </c>
      <c r="N62">
        <v>5</v>
      </c>
      <c r="S62">
        <v>5</v>
      </c>
      <c r="T62">
        <v>3</v>
      </c>
      <c r="U62" t="s">
        <v>66</v>
      </c>
      <c r="V62" t="s">
        <v>66</v>
      </c>
      <c r="W62">
        <v>1</v>
      </c>
      <c r="X62" t="s">
        <v>609</v>
      </c>
      <c r="Y62" t="s">
        <v>404</v>
      </c>
    </row>
    <row r="63" spans="1:25" x14ac:dyDescent="0.2">
      <c r="A63" t="s">
        <v>70</v>
      </c>
      <c r="B63" t="s">
        <v>71</v>
      </c>
      <c r="C63" t="s">
        <v>11</v>
      </c>
      <c r="D63" t="s">
        <v>12</v>
      </c>
      <c r="E63">
        <v>94</v>
      </c>
      <c r="F63">
        <v>120</v>
      </c>
      <c r="G63" t="s">
        <v>63</v>
      </c>
      <c r="H63" t="s">
        <v>375</v>
      </c>
      <c r="I63" t="s">
        <v>10</v>
      </c>
      <c r="J63" t="s">
        <v>15</v>
      </c>
      <c r="K63" t="s">
        <v>403</v>
      </c>
      <c r="L63" s="129">
        <v>41913</v>
      </c>
      <c r="M63" s="129">
        <v>42004</v>
      </c>
      <c r="N63">
        <v>5</v>
      </c>
      <c r="S63">
        <v>5</v>
      </c>
      <c r="T63">
        <v>3</v>
      </c>
      <c r="U63" t="s">
        <v>66</v>
      </c>
      <c r="V63" t="s">
        <v>66</v>
      </c>
      <c r="W63">
        <v>1</v>
      </c>
      <c r="X63" t="s">
        <v>610</v>
      </c>
      <c r="Y63" t="s">
        <v>404</v>
      </c>
    </row>
    <row r="64" spans="1:25" x14ac:dyDescent="0.2">
      <c r="A64" t="s">
        <v>70</v>
      </c>
      <c r="B64" t="s">
        <v>71</v>
      </c>
      <c r="C64" t="s">
        <v>11</v>
      </c>
      <c r="D64" t="s">
        <v>12</v>
      </c>
      <c r="E64">
        <v>94</v>
      </c>
      <c r="F64">
        <v>120</v>
      </c>
      <c r="G64" t="s">
        <v>63</v>
      </c>
      <c r="H64" t="s">
        <v>375</v>
      </c>
      <c r="I64" t="s">
        <v>10</v>
      </c>
      <c r="J64" t="s">
        <v>15</v>
      </c>
      <c r="K64" t="s">
        <v>403</v>
      </c>
      <c r="L64" s="129">
        <v>41821</v>
      </c>
      <c r="M64" s="129">
        <v>41912</v>
      </c>
      <c r="N64">
        <v>5</v>
      </c>
      <c r="S64">
        <v>5</v>
      </c>
      <c r="T64">
        <v>3</v>
      </c>
      <c r="U64" t="s">
        <v>66</v>
      </c>
      <c r="V64" t="s">
        <v>66</v>
      </c>
      <c r="W64">
        <v>1</v>
      </c>
      <c r="X64" t="s">
        <v>611</v>
      </c>
      <c r="Y64" t="s">
        <v>404</v>
      </c>
    </row>
    <row r="65" spans="1:25" x14ac:dyDescent="0.2">
      <c r="A65" t="s">
        <v>70</v>
      </c>
      <c r="B65" t="s">
        <v>71</v>
      </c>
      <c r="C65" t="s">
        <v>11</v>
      </c>
      <c r="D65" t="s">
        <v>12</v>
      </c>
      <c r="E65">
        <v>94</v>
      </c>
      <c r="F65">
        <v>120</v>
      </c>
      <c r="G65" t="s">
        <v>63</v>
      </c>
      <c r="H65" t="s">
        <v>375</v>
      </c>
      <c r="I65" t="s">
        <v>10</v>
      </c>
      <c r="J65" t="s">
        <v>15</v>
      </c>
      <c r="K65" t="s">
        <v>403</v>
      </c>
      <c r="L65" s="129">
        <v>41730</v>
      </c>
      <c r="M65" s="129">
        <v>41820</v>
      </c>
      <c r="N65">
        <v>5</v>
      </c>
      <c r="S65">
        <v>5</v>
      </c>
      <c r="T65">
        <v>3</v>
      </c>
      <c r="U65" t="s">
        <v>66</v>
      </c>
      <c r="V65" t="s">
        <v>66</v>
      </c>
      <c r="W65">
        <v>1</v>
      </c>
      <c r="X65" t="s">
        <v>612</v>
      </c>
      <c r="Y65" t="s">
        <v>404</v>
      </c>
    </row>
    <row r="66" spans="1:25" x14ac:dyDescent="0.2">
      <c r="A66" t="s">
        <v>70</v>
      </c>
      <c r="B66" t="s">
        <v>71</v>
      </c>
      <c r="C66" t="s">
        <v>11</v>
      </c>
      <c r="D66" t="s">
        <v>12</v>
      </c>
      <c r="E66">
        <v>94</v>
      </c>
      <c r="F66">
        <v>120</v>
      </c>
      <c r="G66" t="s">
        <v>63</v>
      </c>
      <c r="H66" t="s">
        <v>375</v>
      </c>
      <c r="I66" t="s">
        <v>10</v>
      </c>
      <c r="J66" t="s">
        <v>15</v>
      </c>
      <c r="K66" t="s">
        <v>403</v>
      </c>
      <c r="L66" s="129">
        <v>41640</v>
      </c>
      <c r="M66" s="129">
        <v>41729</v>
      </c>
      <c r="N66">
        <v>5</v>
      </c>
      <c r="S66">
        <v>5</v>
      </c>
      <c r="T66">
        <v>4</v>
      </c>
      <c r="U66" t="s">
        <v>66</v>
      </c>
      <c r="V66" t="s">
        <v>66</v>
      </c>
      <c r="W66">
        <v>1</v>
      </c>
      <c r="X66" t="s">
        <v>613</v>
      </c>
      <c r="Y66" t="s">
        <v>404</v>
      </c>
    </row>
    <row r="67" spans="1:25" x14ac:dyDescent="0.2">
      <c r="A67" t="s">
        <v>70</v>
      </c>
      <c r="B67" t="s">
        <v>71</v>
      </c>
      <c r="C67" t="s">
        <v>11</v>
      </c>
      <c r="D67" t="s">
        <v>12</v>
      </c>
      <c r="E67">
        <v>94</v>
      </c>
      <c r="F67">
        <v>120</v>
      </c>
      <c r="G67" t="s">
        <v>63</v>
      </c>
      <c r="H67" t="s">
        <v>375</v>
      </c>
      <c r="I67" t="s">
        <v>10</v>
      </c>
      <c r="J67" t="s">
        <v>15</v>
      </c>
      <c r="K67" t="s">
        <v>403</v>
      </c>
      <c r="L67" s="129">
        <v>41548</v>
      </c>
      <c r="M67" s="129">
        <v>41639</v>
      </c>
      <c r="N67">
        <v>5</v>
      </c>
      <c r="S67">
        <v>5</v>
      </c>
      <c r="T67">
        <v>4</v>
      </c>
      <c r="U67" t="s">
        <v>66</v>
      </c>
      <c r="V67" t="s">
        <v>66</v>
      </c>
      <c r="W67">
        <v>1</v>
      </c>
      <c r="X67" t="s">
        <v>614</v>
      </c>
      <c r="Y67" t="s">
        <v>404</v>
      </c>
    </row>
    <row r="68" spans="1:25" x14ac:dyDescent="0.2">
      <c r="A68" t="s">
        <v>70</v>
      </c>
      <c r="B68" t="s">
        <v>71</v>
      </c>
      <c r="C68" t="s">
        <v>11</v>
      </c>
      <c r="D68" t="s">
        <v>12</v>
      </c>
      <c r="E68">
        <v>94</v>
      </c>
      <c r="F68">
        <v>120</v>
      </c>
      <c r="G68" t="s">
        <v>63</v>
      </c>
      <c r="H68" t="s">
        <v>375</v>
      </c>
      <c r="I68" t="s">
        <v>10</v>
      </c>
      <c r="J68" t="s">
        <v>15</v>
      </c>
      <c r="K68" t="s">
        <v>403</v>
      </c>
      <c r="L68" s="129">
        <v>41456</v>
      </c>
      <c r="M68" s="129">
        <v>41547</v>
      </c>
      <c r="N68">
        <v>5</v>
      </c>
      <c r="S68">
        <v>5</v>
      </c>
      <c r="T68">
        <v>4</v>
      </c>
      <c r="U68" t="s">
        <v>66</v>
      </c>
      <c r="V68" t="s">
        <v>66</v>
      </c>
      <c r="W68">
        <v>1</v>
      </c>
      <c r="X68" t="s">
        <v>615</v>
      </c>
      <c r="Y68" t="s">
        <v>404</v>
      </c>
    </row>
    <row r="69" spans="1:25" x14ac:dyDescent="0.2">
      <c r="A69" t="s">
        <v>70</v>
      </c>
      <c r="B69" t="s">
        <v>71</v>
      </c>
      <c r="C69" t="s">
        <v>11</v>
      </c>
      <c r="D69" t="s">
        <v>12</v>
      </c>
      <c r="E69">
        <v>94</v>
      </c>
      <c r="F69">
        <v>120</v>
      </c>
      <c r="G69" t="s">
        <v>63</v>
      </c>
      <c r="H69" t="s">
        <v>375</v>
      </c>
      <c r="I69" t="s">
        <v>10</v>
      </c>
      <c r="J69" t="s">
        <v>15</v>
      </c>
      <c r="K69" t="s">
        <v>403</v>
      </c>
      <c r="L69" s="129">
        <v>41365</v>
      </c>
      <c r="M69" s="129">
        <v>41455</v>
      </c>
      <c r="N69">
        <v>5</v>
      </c>
      <c r="S69">
        <v>5</v>
      </c>
      <c r="T69">
        <v>4</v>
      </c>
      <c r="U69" t="s">
        <v>66</v>
      </c>
      <c r="V69" t="s">
        <v>66</v>
      </c>
      <c r="W69">
        <v>1</v>
      </c>
      <c r="X69" t="s">
        <v>616</v>
      </c>
      <c r="Y69" t="s">
        <v>404</v>
      </c>
    </row>
    <row r="70" spans="1:25" x14ac:dyDescent="0.2">
      <c r="A70" t="s">
        <v>73</v>
      </c>
      <c r="B70" t="s">
        <v>74</v>
      </c>
      <c r="C70" t="s">
        <v>11</v>
      </c>
      <c r="D70" t="s">
        <v>12</v>
      </c>
      <c r="E70">
        <v>89</v>
      </c>
      <c r="F70">
        <v>203</v>
      </c>
      <c r="G70" t="s">
        <v>63</v>
      </c>
      <c r="H70" t="s">
        <v>375</v>
      </c>
      <c r="I70" t="s">
        <v>10</v>
      </c>
      <c r="J70" t="s">
        <v>15</v>
      </c>
      <c r="K70" t="s">
        <v>403</v>
      </c>
      <c r="L70" s="129">
        <v>42917</v>
      </c>
      <c r="M70" s="129">
        <v>43008</v>
      </c>
      <c r="N70">
        <v>5</v>
      </c>
      <c r="S70">
        <v>5</v>
      </c>
      <c r="T70">
        <v>0</v>
      </c>
      <c r="U70" t="s">
        <v>66</v>
      </c>
      <c r="V70" t="s">
        <v>66</v>
      </c>
      <c r="W70">
        <v>1</v>
      </c>
      <c r="X70" t="s">
        <v>582</v>
      </c>
      <c r="Y70" t="s">
        <v>404</v>
      </c>
    </row>
    <row r="71" spans="1:25" x14ac:dyDescent="0.2">
      <c r="A71" t="s">
        <v>73</v>
      </c>
      <c r="B71" t="s">
        <v>74</v>
      </c>
      <c r="C71" t="s">
        <v>11</v>
      </c>
      <c r="D71" t="s">
        <v>12</v>
      </c>
      <c r="E71">
        <v>89</v>
      </c>
      <c r="F71">
        <v>203</v>
      </c>
      <c r="G71" t="s">
        <v>63</v>
      </c>
      <c r="H71" t="s">
        <v>375</v>
      </c>
      <c r="I71" t="s">
        <v>10</v>
      </c>
      <c r="J71" t="s">
        <v>15</v>
      </c>
      <c r="K71" t="s">
        <v>403</v>
      </c>
      <c r="L71" s="129">
        <v>42826</v>
      </c>
      <c r="M71" s="129">
        <v>42916</v>
      </c>
      <c r="N71">
        <v>5</v>
      </c>
      <c r="S71">
        <v>5</v>
      </c>
      <c r="T71">
        <v>0</v>
      </c>
      <c r="U71" t="s">
        <v>66</v>
      </c>
      <c r="V71" t="s">
        <v>66</v>
      </c>
      <c r="W71">
        <v>1</v>
      </c>
      <c r="X71" t="s">
        <v>583</v>
      </c>
      <c r="Y71" t="s">
        <v>404</v>
      </c>
    </row>
    <row r="72" spans="1:25" x14ac:dyDescent="0.2">
      <c r="A72" t="s">
        <v>73</v>
      </c>
      <c r="B72" t="s">
        <v>74</v>
      </c>
      <c r="C72" t="s">
        <v>11</v>
      </c>
      <c r="D72" t="s">
        <v>12</v>
      </c>
      <c r="E72">
        <v>89</v>
      </c>
      <c r="F72">
        <v>203</v>
      </c>
      <c r="G72" t="s">
        <v>63</v>
      </c>
      <c r="H72" t="s">
        <v>375</v>
      </c>
      <c r="I72" t="s">
        <v>10</v>
      </c>
      <c r="J72" t="s">
        <v>15</v>
      </c>
      <c r="K72" t="s">
        <v>403</v>
      </c>
      <c r="L72" s="129">
        <v>42644</v>
      </c>
      <c r="M72" s="129">
        <v>42735</v>
      </c>
      <c r="N72">
        <v>5</v>
      </c>
      <c r="S72">
        <v>5</v>
      </c>
      <c r="T72">
        <v>1</v>
      </c>
      <c r="U72" t="s">
        <v>66</v>
      </c>
      <c r="V72" t="s">
        <v>66</v>
      </c>
      <c r="W72">
        <v>1</v>
      </c>
      <c r="X72" t="s">
        <v>584</v>
      </c>
      <c r="Y72" t="s">
        <v>404</v>
      </c>
    </row>
    <row r="73" spans="1:25" x14ac:dyDescent="0.2">
      <c r="A73" t="s">
        <v>73</v>
      </c>
      <c r="B73" t="s">
        <v>74</v>
      </c>
      <c r="C73" t="s">
        <v>11</v>
      </c>
      <c r="D73" t="s">
        <v>12</v>
      </c>
      <c r="E73">
        <v>89</v>
      </c>
      <c r="F73">
        <v>203</v>
      </c>
      <c r="G73" t="s">
        <v>63</v>
      </c>
      <c r="H73" t="s">
        <v>375</v>
      </c>
      <c r="I73" t="s">
        <v>10</v>
      </c>
      <c r="J73" t="s">
        <v>15</v>
      </c>
      <c r="K73" t="s">
        <v>403</v>
      </c>
      <c r="L73" s="129">
        <v>42552</v>
      </c>
      <c r="M73" s="129">
        <v>42643</v>
      </c>
      <c r="N73">
        <v>5</v>
      </c>
      <c r="S73">
        <v>5</v>
      </c>
      <c r="T73">
        <v>1</v>
      </c>
      <c r="U73" t="s">
        <v>66</v>
      </c>
      <c r="V73" t="s">
        <v>66</v>
      </c>
      <c r="W73">
        <v>1</v>
      </c>
      <c r="X73" t="s">
        <v>585</v>
      </c>
      <c r="Y73" t="s">
        <v>404</v>
      </c>
    </row>
    <row r="74" spans="1:25" x14ac:dyDescent="0.2">
      <c r="A74" t="s">
        <v>73</v>
      </c>
      <c r="B74" t="s">
        <v>74</v>
      </c>
      <c r="C74" t="s">
        <v>11</v>
      </c>
      <c r="D74" t="s">
        <v>12</v>
      </c>
      <c r="E74">
        <v>89</v>
      </c>
      <c r="F74">
        <v>203</v>
      </c>
      <c r="G74" t="s">
        <v>63</v>
      </c>
      <c r="H74" t="s">
        <v>375</v>
      </c>
      <c r="I74" t="s">
        <v>10</v>
      </c>
      <c r="J74" t="s">
        <v>15</v>
      </c>
      <c r="K74" t="s">
        <v>403</v>
      </c>
      <c r="L74" s="129">
        <v>42461</v>
      </c>
      <c r="M74" s="129">
        <v>42551</v>
      </c>
      <c r="N74">
        <v>5</v>
      </c>
      <c r="S74">
        <v>5</v>
      </c>
      <c r="T74">
        <v>1</v>
      </c>
      <c r="U74" t="s">
        <v>66</v>
      </c>
      <c r="V74" t="s">
        <v>66</v>
      </c>
      <c r="W74">
        <v>1</v>
      </c>
      <c r="X74" t="s">
        <v>586</v>
      </c>
      <c r="Y74" t="s">
        <v>404</v>
      </c>
    </row>
    <row r="75" spans="1:25" x14ac:dyDescent="0.2">
      <c r="A75" t="s">
        <v>73</v>
      </c>
      <c r="B75" t="s">
        <v>74</v>
      </c>
      <c r="C75" t="s">
        <v>11</v>
      </c>
      <c r="D75" t="s">
        <v>12</v>
      </c>
      <c r="E75">
        <v>89</v>
      </c>
      <c r="F75">
        <v>203</v>
      </c>
      <c r="G75" t="s">
        <v>63</v>
      </c>
      <c r="H75" t="s">
        <v>375</v>
      </c>
      <c r="I75" t="s">
        <v>10</v>
      </c>
      <c r="J75" t="s">
        <v>15</v>
      </c>
      <c r="K75" t="s">
        <v>403</v>
      </c>
      <c r="L75" s="129">
        <v>42370</v>
      </c>
      <c r="M75" s="129">
        <v>42460</v>
      </c>
      <c r="N75">
        <v>5</v>
      </c>
      <c r="S75">
        <v>5</v>
      </c>
      <c r="T75">
        <v>2</v>
      </c>
      <c r="U75" t="s">
        <v>66</v>
      </c>
      <c r="V75" t="s">
        <v>66</v>
      </c>
      <c r="W75">
        <v>1</v>
      </c>
      <c r="X75" t="s">
        <v>587</v>
      </c>
      <c r="Y75" t="s">
        <v>404</v>
      </c>
    </row>
    <row r="76" spans="1:25" x14ac:dyDescent="0.2">
      <c r="A76" t="s">
        <v>73</v>
      </c>
      <c r="B76" t="s">
        <v>74</v>
      </c>
      <c r="C76" t="s">
        <v>11</v>
      </c>
      <c r="D76" t="s">
        <v>12</v>
      </c>
      <c r="E76">
        <v>89</v>
      </c>
      <c r="F76">
        <v>203</v>
      </c>
      <c r="G76" t="s">
        <v>63</v>
      </c>
      <c r="H76" t="s">
        <v>375</v>
      </c>
      <c r="I76" t="s">
        <v>10</v>
      </c>
      <c r="J76" t="s">
        <v>15</v>
      </c>
      <c r="K76" t="s">
        <v>403</v>
      </c>
      <c r="L76" s="129">
        <v>42278</v>
      </c>
      <c r="M76" s="129">
        <v>42369</v>
      </c>
      <c r="N76">
        <v>5</v>
      </c>
      <c r="S76">
        <v>5</v>
      </c>
      <c r="T76">
        <v>2</v>
      </c>
      <c r="U76" t="s">
        <v>66</v>
      </c>
      <c r="V76" t="s">
        <v>66</v>
      </c>
      <c r="W76">
        <v>1</v>
      </c>
      <c r="X76" t="s">
        <v>588</v>
      </c>
      <c r="Y76" t="s">
        <v>404</v>
      </c>
    </row>
    <row r="77" spans="1:25" x14ac:dyDescent="0.2">
      <c r="A77" t="s">
        <v>73</v>
      </c>
      <c r="B77" t="s">
        <v>74</v>
      </c>
      <c r="C77" t="s">
        <v>11</v>
      </c>
      <c r="D77" t="s">
        <v>12</v>
      </c>
      <c r="E77">
        <v>89</v>
      </c>
      <c r="F77">
        <v>203</v>
      </c>
      <c r="G77" t="s">
        <v>63</v>
      </c>
      <c r="H77" t="s">
        <v>375</v>
      </c>
      <c r="I77" t="s">
        <v>10</v>
      </c>
      <c r="J77" t="s">
        <v>15</v>
      </c>
      <c r="K77" t="s">
        <v>403</v>
      </c>
      <c r="L77" s="129">
        <v>42186</v>
      </c>
      <c r="M77" s="129">
        <v>42277</v>
      </c>
      <c r="N77">
        <v>5</v>
      </c>
      <c r="S77">
        <v>5</v>
      </c>
      <c r="T77">
        <v>2</v>
      </c>
      <c r="U77" t="s">
        <v>66</v>
      </c>
      <c r="V77" t="s">
        <v>66</v>
      </c>
      <c r="W77">
        <v>1</v>
      </c>
      <c r="X77" t="s">
        <v>589</v>
      </c>
      <c r="Y77" t="s">
        <v>404</v>
      </c>
    </row>
    <row r="78" spans="1:25" x14ac:dyDescent="0.2">
      <c r="A78" t="s">
        <v>73</v>
      </c>
      <c r="B78" t="s">
        <v>74</v>
      </c>
      <c r="C78" t="s">
        <v>11</v>
      </c>
      <c r="D78" t="s">
        <v>12</v>
      </c>
      <c r="E78">
        <v>89</v>
      </c>
      <c r="F78">
        <v>203</v>
      </c>
      <c r="G78" t="s">
        <v>63</v>
      </c>
      <c r="H78" t="s">
        <v>375</v>
      </c>
      <c r="I78" t="s">
        <v>10</v>
      </c>
      <c r="J78" t="s">
        <v>15</v>
      </c>
      <c r="K78" t="s">
        <v>403</v>
      </c>
      <c r="L78" s="129">
        <v>42095</v>
      </c>
      <c r="M78" s="129">
        <v>42185</v>
      </c>
      <c r="N78">
        <v>5</v>
      </c>
      <c r="S78">
        <v>5</v>
      </c>
      <c r="T78">
        <v>2</v>
      </c>
      <c r="U78" t="s">
        <v>66</v>
      </c>
      <c r="V78" t="s">
        <v>66</v>
      </c>
      <c r="W78">
        <v>1</v>
      </c>
      <c r="X78" t="s">
        <v>590</v>
      </c>
      <c r="Y78" t="s">
        <v>404</v>
      </c>
    </row>
    <row r="79" spans="1:25" x14ac:dyDescent="0.2">
      <c r="A79" t="s">
        <v>73</v>
      </c>
      <c r="B79" t="s">
        <v>74</v>
      </c>
      <c r="C79" t="s">
        <v>11</v>
      </c>
      <c r="D79" t="s">
        <v>12</v>
      </c>
      <c r="E79">
        <v>89</v>
      </c>
      <c r="F79">
        <v>203</v>
      </c>
      <c r="G79" t="s">
        <v>63</v>
      </c>
      <c r="H79" t="s">
        <v>375</v>
      </c>
      <c r="I79" t="s">
        <v>10</v>
      </c>
      <c r="J79" t="s">
        <v>15</v>
      </c>
      <c r="K79" t="s">
        <v>403</v>
      </c>
      <c r="L79" s="129">
        <v>42005</v>
      </c>
      <c r="M79" s="129">
        <v>42094</v>
      </c>
      <c r="N79">
        <v>5</v>
      </c>
      <c r="S79">
        <v>5</v>
      </c>
      <c r="T79">
        <v>3</v>
      </c>
      <c r="U79" t="s">
        <v>66</v>
      </c>
      <c r="V79" t="s">
        <v>66</v>
      </c>
      <c r="W79">
        <v>1</v>
      </c>
      <c r="X79" t="s">
        <v>591</v>
      </c>
      <c r="Y79" t="s">
        <v>404</v>
      </c>
    </row>
    <row r="80" spans="1:25" x14ac:dyDescent="0.2">
      <c r="A80" t="s">
        <v>73</v>
      </c>
      <c r="B80" t="s">
        <v>74</v>
      </c>
      <c r="C80" t="s">
        <v>11</v>
      </c>
      <c r="D80" t="s">
        <v>12</v>
      </c>
      <c r="E80">
        <v>89</v>
      </c>
      <c r="F80">
        <v>203</v>
      </c>
      <c r="G80" t="s">
        <v>63</v>
      </c>
      <c r="H80" t="s">
        <v>375</v>
      </c>
      <c r="I80" t="s">
        <v>10</v>
      </c>
      <c r="J80" t="s">
        <v>15</v>
      </c>
      <c r="K80" t="s">
        <v>403</v>
      </c>
      <c r="L80" s="129">
        <v>41913</v>
      </c>
      <c r="M80" s="129">
        <v>42004</v>
      </c>
      <c r="N80">
        <v>5</v>
      </c>
      <c r="S80">
        <v>5</v>
      </c>
      <c r="T80">
        <v>3</v>
      </c>
      <c r="U80" t="s">
        <v>66</v>
      </c>
      <c r="V80" t="s">
        <v>66</v>
      </c>
      <c r="W80">
        <v>1</v>
      </c>
      <c r="X80" t="s">
        <v>592</v>
      </c>
      <c r="Y80" t="s">
        <v>404</v>
      </c>
    </row>
    <row r="81" spans="1:25" x14ac:dyDescent="0.2">
      <c r="A81" t="s">
        <v>73</v>
      </c>
      <c r="B81" t="s">
        <v>74</v>
      </c>
      <c r="C81" t="s">
        <v>11</v>
      </c>
      <c r="D81" t="s">
        <v>12</v>
      </c>
      <c r="E81">
        <v>89</v>
      </c>
      <c r="F81">
        <v>203</v>
      </c>
      <c r="G81" t="s">
        <v>63</v>
      </c>
      <c r="H81" t="s">
        <v>375</v>
      </c>
      <c r="I81" t="s">
        <v>10</v>
      </c>
      <c r="J81" t="s">
        <v>15</v>
      </c>
      <c r="K81" t="s">
        <v>403</v>
      </c>
      <c r="L81" s="129">
        <v>41821</v>
      </c>
      <c r="M81" s="129">
        <v>41912</v>
      </c>
      <c r="N81">
        <v>5</v>
      </c>
      <c r="S81">
        <v>5</v>
      </c>
      <c r="T81">
        <v>3</v>
      </c>
      <c r="U81" t="s">
        <v>66</v>
      </c>
      <c r="V81" t="s">
        <v>66</v>
      </c>
      <c r="W81">
        <v>1</v>
      </c>
      <c r="X81" t="s">
        <v>593</v>
      </c>
      <c r="Y81" t="s">
        <v>404</v>
      </c>
    </row>
    <row r="82" spans="1:25" x14ac:dyDescent="0.2">
      <c r="A82" t="s">
        <v>73</v>
      </c>
      <c r="B82" t="s">
        <v>74</v>
      </c>
      <c r="C82" t="s">
        <v>11</v>
      </c>
      <c r="D82" t="s">
        <v>12</v>
      </c>
      <c r="E82">
        <v>89</v>
      </c>
      <c r="F82">
        <v>203</v>
      </c>
      <c r="G82" t="s">
        <v>63</v>
      </c>
      <c r="H82" t="s">
        <v>375</v>
      </c>
      <c r="I82" t="s">
        <v>10</v>
      </c>
      <c r="J82" t="s">
        <v>15</v>
      </c>
      <c r="K82" t="s">
        <v>403</v>
      </c>
      <c r="L82" s="129">
        <v>41730</v>
      </c>
      <c r="M82" s="129">
        <v>41820</v>
      </c>
      <c r="N82">
        <v>5</v>
      </c>
      <c r="S82">
        <v>5</v>
      </c>
      <c r="T82">
        <v>3</v>
      </c>
      <c r="U82" t="s">
        <v>66</v>
      </c>
      <c r="V82" t="s">
        <v>66</v>
      </c>
      <c r="W82">
        <v>1</v>
      </c>
      <c r="X82" t="s">
        <v>594</v>
      </c>
      <c r="Y82" t="s">
        <v>404</v>
      </c>
    </row>
    <row r="83" spans="1:25" x14ac:dyDescent="0.2">
      <c r="A83" t="s">
        <v>73</v>
      </c>
      <c r="B83" t="s">
        <v>74</v>
      </c>
      <c r="C83" t="s">
        <v>11</v>
      </c>
      <c r="D83" t="s">
        <v>12</v>
      </c>
      <c r="E83">
        <v>89</v>
      </c>
      <c r="F83">
        <v>203</v>
      </c>
      <c r="G83" t="s">
        <v>63</v>
      </c>
      <c r="H83" t="s">
        <v>375</v>
      </c>
      <c r="I83" t="s">
        <v>10</v>
      </c>
      <c r="J83" t="s">
        <v>15</v>
      </c>
      <c r="K83" t="s">
        <v>403</v>
      </c>
      <c r="L83" s="129">
        <v>41640</v>
      </c>
      <c r="M83" s="129">
        <v>41729</v>
      </c>
      <c r="N83">
        <v>5</v>
      </c>
      <c r="S83">
        <v>5</v>
      </c>
      <c r="T83">
        <v>4</v>
      </c>
      <c r="U83" t="s">
        <v>66</v>
      </c>
      <c r="V83" t="s">
        <v>66</v>
      </c>
      <c r="W83">
        <v>1</v>
      </c>
      <c r="X83" t="s">
        <v>595</v>
      </c>
      <c r="Y83" t="s">
        <v>404</v>
      </c>
    </row>
    <row r="84" spans="1:25" x14ac:dyDescent="0.2">
      <c r="A84" t="s">
        <v>73</v>
      </c>
      <c r="B84" t="s">
        <v>74</v>
      </c>
      <c r="C84" t="s">
        <v>11</v>
      </c>
      <c r="D84" t="s">
        <v>12</v>
      </c>
      <c r="E84">
        <v>89</v>
      </c>
      <c r="F84">
        <v>203</v>
      </c>
      <c r="G84" t="s">
        <v>63</v>
      </c>
      <c r="H84" t="s">
        <v>375</v>
      </c>
      <c r="I84" t="s">
        <v>10</v>
      </c>
      <c r="J84" t="s">
        <v>15</v>
      </c>
      <c r="K84" t="s">
        <v>403</v>
      </c>
      <c r="L84" s="129">
        <v>41548</v>
      </c>
      <c r="M84" s="129">
        <v>41639</v>
      </c>
      <c r="N84">
        <v>5</v>
      </c>
      <c r="S84">
        <v>5</v>
      </c>
      <c r="T84">
        <v>4</v>
      </c>
      <c r="U84" t="s">
        <v>66</v>
      </c>
      <c r="V84" t="s">
        <v>66</v>
      </c>
      <c r="W84">
        <v>1</v>
      </c>
      <c r="X84" t="s">
        <v>596</v>
      </c>
      <c r="Y84" t="s">
        <v>404</v>
      </c>
    </row>
    <row r="85" spans="1:25" x14ac:dyDescent="0.2">
      <c r="A85" t="s">
        <v>73</v>
      </c>
      <c r="B85" t="s">
        <v>74</v>
      </c>
      <c r="C85" t="s">
        <v>11</v>
      </c>
      <c r="D85" t="s">
        <v>12</v>
      </c>
      <c r="E85">
        <v>89</v>
      </c>
      <c r="F85">
        <v>203</v>
      </c>
      <c r="G85" t="s">
        <v>63</v>
      </c>
      <c r="H85" t="s">
        <v>375</v>
      </c>
      <c r="I85" t="s">
        <v>10</v>
      </c>
      <c r="J85" t="s">
        <v>15</v>
      </c>
      <c r="K85" t="s">
        <v>403</v>
      </c>
      <c r="L85" s="129">
        <v>41456</v>
      </c>
      <c r="M85" s="129">
        <v>41547</v>
      </c>
      <c r="N85">
        <v>5</v>
      </c>
      <c r="S85">
        <v>5</v>
      </c>
      <c r="T85">
        <v>4</v>
      </c>
      <c r="U85" t="s">
        <v>66</v>
      </c>
      <c r="V85" t="s">
        <v>66</v>
      </c>
      <c r="W85">
        <v>1</v>
      </c>
      <c r="X85" t="s">
        <v>597</v>
      </c>
      <c r="Y85" t="s">
        <v>404</v>
      </c>
    </row>
    <row r="86" spans="1:25" x14ac:dyDescent="0.2">
      <c r="A86" t="s">
        <v>73</v>
      </c>
      <c r="B86" t="s">
        <v>74</v>
      </c>
      <c r="C86" t="s">
        <v>11</v>
      </c>
      <c r="D86" t="s">
        <v>12</v>
      </c>
      <c r="E86">
        <v>89</v>
      </c>
      <c r="F86">
        <v>203</v>
      </c>
      <c r="G86" t="s">
        <v>63</v>
      </c>
      <c r="H86" t="s">
        <v>375</v>
      </c>
      <c r="I86" t="s">
        <v>10</v>
      </c>
      <c r="J86" t="s">
        <v>15</v>
      </c>
      <c r="K86" t="s">
        <v>403</v>
      </c>
      <c r="L86" s="129">
        <v>41365</v>
      </c>
      <c r="M86" s="129">
        <v>41455</v>
      </c>
      <c r="N86">
        <v>5</v>
      </c>
      <c r="S86">
        <v>5</v>
      </c>
      <c r="T86">
        <v>4</v>
      </c>
      <c r="U86" t="s">
        <v>66</v>
      </c>
      <c r="V86" t="s">
        <v>66</v>
      </c>
      <c r="W86">
        <v>1</v>
      </c>
      <c r="X86" t="s">
        <v>598</v>
      </c>
      <c r="Y86" t="s">
        <v>404</v>
      </c>
    </row>
    <row r="87" spans="1:25" x14ac:dyDescent="0.2">
      <c r="A87" t="s">
        <v>75</v>
      </c>
      <c r="B87" t="s">
        <v>76</v>
      </c>
      <c r="C87" t="s">
        <v>11</v>
      </c>
      <c r="D87" t="s">
        <v>12</v>
      </c>
      <c r="E87">
        <v>75</v>
      </c>
      <c r="F87">
        <v>31</v>
      </c>
      <c r="G87" t="s">
        <v>63</v>
      </c>
      <c r="H87" t="s">
        <v>375</v>
      </c>
      <c r="I87" t="s">
        <v>11</v>
      </c>
      <c r="J87" t="s">
        <v>19</v>
      </c>
      <c r="K87" t="s">
        <v>403</v>
      </c>
      <c r="L87" s="129">
        <v>42917</v>
      </c>
      <c r="M87" s="129">
        <v>43008</v>
      </c>
      <c r="N87">
        <v>1</v>
      </c>
      <c r="S87">
        <v>1</v>
      </c>
      <c r="T87">
        <v>0</v>
      </c>
      <c r="U87" t="s">
        <v>66</v>
      </c>
      <c r="V87" t="s">
        <v>66</v>
      </c>
      <c r="W87">
        <v>1</v>
      </c>
      <c r="X87" t="s">
        <v>562</v>
      </c>
      <c r="Y87" t="s">
        <v>404</v>
      </c>
    </row>
    <row r="88" spans="1:25" x14ac:dyDescent="0.2">
      <c r="A88" t="s">
        <v>75</v>
      </c>
      <c r="B88" t="s">
        <v>76</v>
      </c>
      <c r="C88" t="s">
        <v>11</v>
      </c>
      <c r="D88" t="s">
        <v>12</v>
      </c>
      <c r="E88">
        <v>75</v>
      </c>
      <c r="F88">
        <v>31</v>
      </c>
      <c r="G88" t="s">
        <v>63</v>
      </c>
      <c r="H88" t="s">
        <v>375</v>
      </c>
      <c r="I88" t="s">
        <v>11</v>
      </c>
      <c r="J88" t="s">
        <v>19</v>
      </c>
      <c r="K88" t="s">
        <v>403</v>
      </c>
      <c r="L88" s="129">
        <v>42826</v>
      </c>
      <c r="M88" s="129">
        <v>42916</v>
      </c>
      <c r="N88">
        <v>1</v>
      </c>
      <c r="S88">
        <v>1</v>
      </c>
      <c r="T88">
        <v>0</v>
      </c>
      <c r="U88" t="s">
        <v>66</v>
      </c>
      <c r="V88" t="s">
        <v>66</v>
      </c>
      <c r="W88">
        <v>1</v>
      </c>
      <c r="X88" t="s">
        <v>563</v>
      </c>
      <c r="Y88" t="s">
        <v>404</v>
      </c>
    </row>
    <row r="89" spans="1:25" x14ac:dyDescent="0.2">
      <c r="A89" t="s">
        <v>75</v>
      </c>
      <c r="B89" t="s">
        <v>76</v>
      </c>
      <c r="C89" t="s">
        <v>11</v>
      </c>
      <c r="D89" t="s">
        <v>12</v>
      </c>
      <c r="E89">
        <v>75</v>
      </c>
      <c r="F89">
        <v>31</v>
      </c>
      <c r="G89" t="s">
        <v>63</v>
      </c>
      <c r="H89" t="s">
        <v>375</v>
      </c>
      <c r="I89" t="s">
        <v>10</v>
      </c>
      <c r="J89" t="s">
        <v>15</v>
      </c>
      <c r="K89" t="s">
        <v>403</v>
      </c>
      <c r="L89" s="129">
        <v>42826</v>
      </c>
      <c r="M89" s="129">
        <v>42916</v>
      </c>
      <c r="N89">
        <v>5</v>
      </c>
      <c r="S89">
        <v>5</v>
      </c>
      <c r="T89">
        <v>0</v>
      </c>
      <c r="U89" t="s">
        <v>66</v>
      </c>
      <c r="V89" t="s">
        <v>66</v>
      </c>
      <c r="W89">
        <v>1</v>
      </c>
      <c r="X89" t="s">
        <v>564</v>
      </c>
      <c r="Y89" t="s">
        <v>404</v>
      </c>
    </row>
    <row r="90" spans="1:25" x14ac:dyDescent="0.2">
      <c r="A90" t="s">
        <v>75</v>
      </c>
      <c r="B90" t="s">
        <v>76</v>
      </c>
      <c r="C90" t="s">
        <v>11</v>
      </c>
      <c r="D90" t="s">
        <v>12</v>
      </c>
      <c r="E90">
        <v>75</v>
      </c>
      <c r="F90">
        <v>31</v>
      </c>
      <c r="G90" t="s">
        <v>63</v>
      </c>
      <c r="H90" t="s">
        <v>375</v>
      </c>
      <c r="I90" t="s">
        <v>10</v>
      </c>
      <c r="J90" t="s">
        <v>15</v>
      </c>
      <c r="K90" t="s">
        <v>403</v>
      </c>
      <c r="L90" s="129">
        <v>42736</v>
      </c>
      <c r="M90" s="129">
        <v>42825</v>
      </c>
      <c r="N90">
        <v>5</v>
      </c>
      <c r="S90">
        <v>5</v>
      </c>
      <c r="T90">
        <v>1</v>
      </c>
      <c r="U90" t="s">
        <v>66</v>
      </c>
      <c r="V90" t="s">
        <v>66</v>
      </c>
      <c r="W90">
        <v>1</v>
      </c>
      <c r="X90" t="s">
        <v>565</v>
      </c>
      <c r="Y90" t="s">
        <v>404</v>
      </c>
    </row>
    <row r="91" spans="1:25" x14ac:dyDescent="0.2">
      <c r="A91" t="s">
        <v>75</v>
      </c>
      <c r="B91" t="s">
        <v>76</v>
      </c>
      <c r="C91" t="s">
        <v>11</v>
      </c>
      <c r="D91" t="s">
        <v>12</v>
      </c>
      <c r="E91">
        <v>75</v>
      </c>
      <c r="F91">
        <v>31</v>
      </c>
      <c r="G91" t="s">
        <v>63</v>
      </c>
      <c r="H91" t="s">
        <v>375</v>
      </c>
      <c r="I91" t="s">
        <v>11</v>
      </c>
      <c r="J91" t="s">
        <v>19</v>
      </c>
      <c r="K91" t="s">
        <v>403</v>
      </c>
      <c r="L91" s="129">
        <v>42736</v>
      </c>
      <c r="M91" s="129">
        <v>42825</v>
      </c>
      <c r="N91">
        <v>1</v>
      </c>
      <c r="S91">
        <v>1</v>
      </c>
      <c r="T91">
        <v>1</v>
      </c>
      <c r="U91" t="s">
        <v>66</v>
      </c>
      <c r="V91" t="s">
        <v>66</v>
      </c>
      <c r="W91">
        <v>1</v>
      </c>
      <c r="X91" t="s">
        <v>566</v>
      </c>
      <c r="Y91" t="s">
        <v>404</v>
      </c>
    </row>
    <row r="92" spans="1:25" x14ac:dyDescent="0.2">
      <c r="A92" t="s">
        <v>75</v>
      </c>
      <c r="B92" t="s">
        <v>76</v>
      </c>
      <c r="C92" t="s">
        <v>11</v>
      </c>
      <c r="D92" t="s">
        <v>12</v>
      </c>
      <c r="E92">
        <v>75</v>
      </c>
      <c r="F92">
        <v>31</v>
      </c>
      <c r="G92" t="s">
        <v>63</v>
      </c>
      <c r="H92" t="s">
        <v>375</v>
      </c>
      <c r="I92" t="s">
        <v>10</v>
      </c>
      <c r="J92" t="s">
        <v>15</v>
      </c>
      <c r="K92" t="s">
        <v>403</v>
      </c>
      <c r="L92" s="129">
        <v>42644</v>
      </c>
      <c r="M92" s="129">
        <v>42735</v>
      </c>
      <c r="N92">
        <v>5</v>
      </c>
      <c r="S92">
        <v>5</v>
      </c>
      <c r="T92">
        <v>1</v>
      </c>
      <c r="U92" t="s">
        <v>66</v>
      </c>
      <c r="V92" t="s">
        <v>66</v>
      </c>
      <c r="W92">
        <v>1</v>
      </c>
      <c r="X92" t="s">
        <v>567</v>
      </c>
      <c r="Y92" t="s">
        <v>404</v>
      </c>
    </row>
    <row r="93" spans="1:25" x14ac:dyDescent="0.2">
      <c r="A93" t="s">
        <v>75</v>
      </c>
      <c r="B93" t="s">
        <v>76</v>
      </c>
      <c r="C93" t="s">
        <v>11</v>
      </c>
      <c r="D93" t="s">
        <v>12</v>
      </c>
      <c r="E93">
        <v>75</v>
      </c>
      <c r="F93">
        <v>31</v>
      </c>
      <c r="G93" t="s">
        <v>63</v>
      </c>
      <c r="H93" t="s">
        <v>375</v>
      </c>
      <c r="I93" t="s">
        <v>11</v>
      </c>
      <c r="J93" t="s">
        <v>19</v>
      </c>
      <c r="K93" t="s">
        <v>403</v>
      </c>
      <c r="L93" s="129">
        <v>42644</v>
      </c>
      <c r="M93" s="129">
        <v>42735</v>
      </c>
      <c r="N93">
        <v>1</v>
      </c>
      <c r="S93">
        <v>1</v>
      </c>
      <c r="T93">
        <v>1</v>
      </c>
      <c r="U93" t="s">
        <v>66</v>
      </c>
      <c r="V93" t="s">
        <v>66</v>
      </c>
      <c r="W93">
        <v>1</v>
      </c>
      <c r="X93" t="s">
        <v>568</v>
      </c>
      <c r="Y93" t="s">
        <v>404</v>
      </c>
    </row>
    <row r="94" spans="1:25" x14ac:dyDescent="0.2">
      <c r="A94" t="s">
        <v>75</v>
      </c>
      <c r="B94" t="s">
        <v>76</v>
      </c>
      <c r="C94" t="s">
        <v>11</v>
      </c>
      <c r="D94" t="s">
        <v>12</v>
      </c>
      <c r="E94">
        <v>75</v>
      </c>
      <c r="F94">
        <v>31</v>
      </c>
      <c r="G94" t="s">
        <v>63</v>
      </c>
      <c r="H94" t="s">
        <v>375</v>
      </c>
      <c r="I94" t="s">
        <v>10</v>
      </c>
      <c r="J94" t="s">
        <v>15</v>
      </c>
      <c r="K94" t="s">
        <v>403</v>
      </c>
      <c r="L94" s="129">
        <v>42552</v>
      </c>
      <c r="M94" s="129">
        <v>42643</v>
      </c>
      <c r="N94">
        <v>5</v>
      </c>
      <c r="S94">
        <v>5</v>
      </c>
      <c r="T94">
        <v>1</v>
      </c>
      <c r="U94" t="s">
        <v>66</v>
      </c>
      <c r="V94" t="s">
        <v>66</v>
      </c>
      <c r="W94">
        <v>1</v>
      </c>
      <c r="X94" t="s">
        <v>569</v>
      </c>
      <c r="Y94" t="s">
        <v>404</v>
      </c>
    </row>
    <row r="95" spans="1:25" x14ac:dyDescent="0.2">
      <c r="A95" t="s">
        <v>75</v>
      </c>
      <c r="B95" t="s">
        <v>76</v>
      </c>
      <c r="C95" t="s">
        <v>11</v>
      </c>
      <c r="D95" t="s">
        <v>12</v>
      </c>
      <c r="E95">
        <v>75</v>
      </c>
      <c r="F95">
        <v>31</v>
      </c>
      <c r="G95" t="s">
        <v>63</v>
      </c>
      <c r="H95" t="s">
        <v>375</v>
      </c>
      <c r="I95" t="s">
        <v>10</v>
      </c>
      <c r="J95" t="s">
        <v>15</v>
      </c>
      <c r="K95" t="s">
        <v>403</v>
      </c>
      <c r="L95" s="129">
        <v>42461</v>
      </c>
      <c r="M95" s="129">
        <v>42551</v>
      </c>
      <c r="N95">
        <v>5</v>
      </c>
      <c r="S95">
        <v>5</v>
      </c>
      <c r="T95">
        <v>1</v>
      </c>
      <c r="U95" t="s">
        <v>66</v>
      </c>
      <c r="V95" t="s">
        <v>66</v>
      </c>
      <c r="W95">
        <v>1</v>
      </c>
      <c r="X95" t="s">
        <v>570</v>
      </c>
      <c r="Y95" t="s">
        <v>404</v>
      </c>
    </row>
    <row r="96" spans="1:25" x14ac:dyDescent="0.2">
      <c r="A96" t="s">
        <v>75</v>
      </c>
      <c r="B96" t="s">
        <v>76</v>
      </c>
      <c r="C96" t="s">
        <v>11</v>
      </c>
      <c r="D96" t="s">
        <v>12</v>
      </c>
      <c r="E96">
        <v>75</v>
      </c>
      <c r="F96">
        <v>31</v>
      </c>
      <c r="G96" t="s">
        <v>63</v>
      </c>
      <c r="H96" t="s">
        <v>375</v>
      </c>
      <c r="I96" t="s">
        <v>11</v>
      </c>
      <c r="J96" t="s">
        <v>19</v>
      </c>
      <c r="K96" t="s">
        <v>403</v>
      </c>
      <c r="L96" s="129">
        <v>42370</v>
      </c>
      <c r="M96" s="129">
        <v>42460</v>
      </c>
      <c r="N96">
        <v>1</v>
      </c>
      <c r="S96">
        <v>1</v>
      </c>
      <c r="T96">
        <v>2</v>
      </c>
      <c r="U96" t="s">
        <v>66</v>
      </c>
      <c r="V96" t="s">
        <v>66</v>
      </c>
      <c r="W96">
        <v>1</v>
      </c>
      <c r="X96" t="s">
        <v>571</v>
      </c>
      <c r="Y96" t="s">
        <v>404</v>
      </c>
    </row>
    <row r="97" spans="1:25" x14ac:dyDescent="0.2">
      <c r="A97" t="s">
        <v>75</v>
      </c>
      <c r="B97" t="s">
        <v>76</v>
      </c>
      <c r="C97" t="s">
        <v>11</v>
      </c>
      <c r="D97" t="s">
        <v>12</v>
      </c>
      <c r="E97">
        <v>75</v>
      </c>
      <c r="F97">
        <v>31</v>
      </c>
      <c r="G97" t="s">
        <v>63</v>
      </c>
      <c r="H97" t="s">
        <v>375</v>
      </c>
      <c r="I97" t="s">
        <v>10</v>
      </c>
      <c r="J97" t="s">
        <v>15</v>
      </c>
      <c r="K97" t="s">
        <v>403</v>
      </c>
      <c r="L97" s="129">
        <v>42370</v>
      </c>
      <c r="M97" s="129">
        <v>42460</v>
      </c>
      <c r="N97">
        <v>5</v>
      </c>
      <c r="S97">
        <v>5</v>
      </c>
      <c r="T97">
        <v>2</v>
      </c>
      <c r="U97" t="s">
        <v>66</v>
      </c>
      <c r="V97" t="s">
        <v>66</v>
      </c>
      <c r="W97">
        <v>1</v>
      </c>
      <c r="X97" t="s">
        <v>572</v>
      </c>
      <c r="Y97" t="s">
        <v>404</v>
      </c>
    </row>
    <row r="98" spans="1:25" x14ac:dyDescent="0.2">
      <c r="A98" t="s">
        <v>75</v>
      </c>
      <c r="B98" t="s">
        <v>76</v>
      </c>
      <c r="C98" t="s">
        <v>11</v>
      </c>
      <c r="D98" t="s">
        <v>12</v>
      </c>
      <c r="E98">
        <v>75</v>
      </c>
      <c r="F98">
        <v>31</v>
      </c>
      <c r="G98" t="s">
        <v>63</v>
      </c>
      <c r="H98" t="s">
        <v>375</v>
      </c>
      <c r="I98" t="s">
        <v>10</v>
      </c>
      <c r="J98" t="s">
        <v>15</v>
      </c>
      <c r="K98" t="s">
        <v>403</v>
      </c>
      <c r="L98" s="129">
        <v>42278</v>
      </c>
      <c r="M98" s="129">
        <v>42369</v>
      </c>
      <c r="N98">
        <v>5</v>
      </c>
      <c r="S98">
        <v>5</v>
      </c>
      <c r="T98">
        <v>2</v>
      </c>
      <c r="U98" t="s">
        <v>66</v>
      </c>
      <c r="V98" t="s">
        <v>66</v>
      </c>
      <c r="W98">
        <v>1</v>
      </c>
      <c r="X98" t="s">
        <v>573</v>
      </c>
      <c r="Y98" t="s">
        <v>404</v>
      </c>
    </row>
    <row r="99" spans="1:25" x14ac:dyDescent="0.2">
      <c r="A99" t="s">
        <v>75</v>
      </c>
      <c r="B99" t="s">
        <v>76</v>
      </c>
      <c r="C99" t="s">
        <v>11</v>
      </c>
      <c r="D99" t="s">
        <v>12</v>
      </c>
      <c r="E99">
        <v>75</v>
      </c>
      <c r="F99">
        <v>31</v>
      </c>
      <c r="G99" t="s">
        <v>63</v>
      </c>
      <c r="H99" t="s">
        <v>375</v>
      </c>
      <c r="I99" t="s">
        <v>10</v>
      </c>
      <c r="J99" t="s">
        <v>15</v>
      </c>
      <c r="K99" t="s">
        <v>403</v>
      </c>
      <c r="L99" s="129">
        <v>42186</v>
      </c>
      <c r="M99" s="129">
        <v>42277</v>
      </c>
      <c r="N99">
        <v>5</v>
      </c>
      <c r="S99">
        <v>5</v>
      </c>
      <c r="T99">
        <v>2</v>
      </c>
      <c r="U99" t="s">
        <v>66</v>
      </c>
      <c r="V99" t="s">
        <v>66</v>
      </c>
      <c r="W99">
        <v>1</v>
      </c>
      <c r="X99" t="s">
        <v>574</v>
      </c>
      <c r="Y99" t="s">
        <v>404</v>
      </c>
    </row>
    <row r="100" spans="1:25" x14ac:dyDescent="0.2">
      <c r="A100" t="s">
        <v>75</v>
      </c>
      <c r="B100" t="s">
        <v>76</v>
      </c>
      <c r="C100" t="s">
        <v>11</v>
      </c>
      <c r="D100" t="s">
        <v>12</v>
      </c>
      <c r="E100">
        <v>75</v>
      </c>
      <c r="F100">
        <v>31</v>
      </c>
      <c r="G100" t="s">
        <v>63</v>
      </c>
      <c r="H100" t="s">
        <v>375</v>
      </c>
      <c r="I100" t="s">
        <v>10</v>
      </c>
      <c r="J100" t="s">
        <v>15</v>
      </c>
      <c r="K100" t="s">
        <v>403</v>
      </c>
      <c r="L100" s="129">
        <v>42095</v>
      </c>
      <c r="M100" s="129">
        <v>42185</v>
      </c>
      <c r="N100">
        <v>5</v>
      </c>
      <c r="S100">
        <v>5</v>
      </c>
      <c r="T100">
        <v>2</v>
      </c>
      <c r="U100" t="s">
        <v>66</v>
      </c>
      <c r="V100" t="s">
        <v>66</v>
      </c>
      <c r="W100">
        <v>1</v>
      </c>
      <c r="X100" t="s">
        <v>575</v>
      </c>
      <c r="Y100" t="s">
        <v>404</v>
      </c>
    </row>
    <row r="101" spans="1:25" x14ac:dyDescent="0.2">
      <c r="A101" t="s">
        <v>75</v>
      </c>
      <c r="B101" t="s">
        <v>76</v>
      </c>
      <c r="C101" t="s">
        <v>11</v>
      </c>
      <c r="D101" t="s">
        <v>12</v>
      </c>
      <c r="E101">
        <v>75</v>
      </c>
      <c r="F101">
        <v>31</v>
      </c>
      <c r="G101" t="s">
        <v>63</v>
      </c>
      <c r="H101" t="s">
        <v>375</v>
      </c>
      <c r="I101" t="s">
        <v>11</v>
      </c>
      <c r="J101" t="s">
        <v>19</v>
      </c>
      <c r="K101" t="s">
        <v>403</v>
      </c>
      <c r="L101" s="129">
        <v>42005</v>
      </c>
      <c r="M101" s="129">
        <v>42094</v>
      </c>
      <c r="N101">
        <v>1</v>
      </c>
      <c r="S101">
        <v>1</v>
      </c>
      <c r="T101">
        <v>3</v>
      </c>
      <c r="U101" t="s">
        <v>66</v>
      </c>
      <c r="V101" t="s">
        <v>66</v>
      </c>
      <c r="W101">
        <v>1</v>
      </c>
      <c r="X101" t="s">
        <v>576</v>
      </c>
      <c r="Y101" t="s">
        <v>404</v>
      </c>
    </row>
    <row r="102" spans="1:25" x14ac:dyDescent="0.2">
      <c r="A102" t="s">
        <v>75</v>
      </c>
      <c r="B102" t="s">
        <v>76</v>
      </c>
      <c r="C102" t="s">
        <v>11</v>
      </c>
      <c r="D102" t="s">
        <v>12</v>
      </c>
      <c r="E102">
        <v>75</v>
      </c>
      <c r="F102">
        <v>31</v>
      </c>
      <c r="G102" t="s">
        <v>63</v>
      </c>
      <c r="H102" t="s">
        <v>375</v>
      </c>
      <c r="I102" t="s">
        <v>10</v>
      </c>
      <c r="J102" t="s">
        <v>15</v>
      </c>
      <c r="K102" t="s">
        <v>403</v>
      </c>
      <c r="L102" s="129">
        <v>41913</v>
      </c>
      <c r="M102" s="129">
        <v>42004</v>
      </c>
      <c r="N102">
        <v>5</v>
      </c>
      <c r="S102">
        <v>5</v>
      </c>
      <c r="T102">
        <v>3</v>
      </c>
      <c r="U102" t="s">
        <v>66</v>
      </c>
      <c r="V102" t="s">
        <v>66</v>
      </c>
      <c r="W102">
        <v>1</v>
      </c>
      <c r="X102" t="s">
        <v>577</v>
      </c>
      <c r="Y102" t="s">
        <v>404</v>
      </c>
    </row>
    <row r="103" spans="1:25" x14ac:dyDescent="0.2">
      <c r="A103" t="s">
        <v>75</v>
      </c>
      <c r="B103" t="s">
        <v>76</v>
      </c>
      <c r="C103" t="s">
        <v>11</v>
      </c>
      <c r="D103" t="s">
        <v>12</v>
      </c>
      <c r="E103">
        <v>75</v>
      </c>
      <c r="F103">
        <v>31</v>
      </c>
      <c r="G103" t="s">
        <v>63</v>
      </c>
      <c r="H103" t="s">
        <v>375</v>
      </c>
      <c r="I103" t="s">
        <v>11</v>
      </c>
      <c r="J103" t="s">
        <v>19</v>
      </c>
      <c r="K103" t="s">
        <v>403</v>
      </c>
      <c r="L103" s="129">
        <v>41913</v>
      </c>
      <c r="M103" s="129">
        <v>42004</v>
      </c>
      <c r="N103">
        <v>1</v>
      </c>
      <c r="S103">
        <v>1</v>
      </c>
      <c r="T103">
        <v>3</v>
      </c>
      <c r="U103" t="s">
        <v>66</v>
      </c>
      <c r="V103" t="s">
        <v>66</v>
      </c>
      <c r="W103">
        <v>1</v>
      </c>
      <c r="X103" t="s">
        <v>578</v>
      </c>
      <c r="Y103" t="s">
        <v>404</v>
      </c>
    </row>
    <row r="104" spans="1:25" x14ac:dyDescent="0.2">
      <c r="A104" t="s">
        <v>75</v>
      </c>
      <c r="B104" t="s">
        <v>76</v>
      </c>
      <c r="C104" t="s">
        <v>11</v>
      </c>
      <c r="D104" t="s">
        <v>12</v>
      </c>
      <c r="E104">
        <v>75</v>
      </c>
      <c r="F104">
        <v>31</v>
      </c>
      <c r="G104" t="s">
        <v>63</v>
      </c>
      <c r="H104" t="s">
        <v>375</v>
      </c>
      <c r="I104" t="s">
        <v>10</v>
      </c>
      <c r="J104" t="s">
        <v>15</v>
      </c>
      <c r="K104" t="s">
        <v>403</v>
      </c>
      <c r="L104" s="129">
        <v>41821</v>
      </c>
      <c r="M104" s="129">
        <v>41912</v>
      </c>
      <c r="N104">
        <v>5</v>
      </c>
      <c r="S104">
        <v>5</v>
      </c>
      <c r="T104">
        <v>3</v>
      </c>
      <c r="U104" t="s">
        <v>66</v>
      </c>
      <c r="V104" t="s">
        <v>66</v>
      </c>
      <c r="W104">
        <v>1</v>
      </c>
      <c r="X104" t="s">
        <v>579</v>
      </c>
      <c r="Y104" t="s">
        <v>404</v>
      </c>
    </row>
    <row r="105" spans="1:25" x14ac:dyDescent="0.2">
      <c r="A105" t="s">
        <v>75</v>
      </c>
      <c r="B105" t="s">
        <v>76</v>
      </c>
      <c r="C105" t="s">
        <v>11</v>
      </c>
      <c r="D105" t="s">
        <v>12</v>
      </c>
      <c r="E105">
        <v>75</v>
      </c>
      <c r="F105">
        <v>31</v>
      </c>
      <c r="G105" t="s">
        <v>63</v>
      </c>
      <c r="H105" t="s">
        <v>375</v>
      </c>
      <c r="I105" t="s">
        <v>10</v>
      </c>
      <c r="J105" t="s">
        <v>15</v>
      </c>
      <c r="K105" t="s">
        <v>403</v>
      </c>
      <c r="L105" s="129">
        <v>41730</v>
      </c>
      <c r="M105" s="129">
        <v>41820</v>
      </c>
      <c r="N105">
        <v>5</v>
      </c>
      <c r="S105">
        <v>5</v>
      </c>
      <c r="T105">
        <v>3</v>
      </c>
      <c r="U105" t="s">
        <v>66</v>
      </c>
      <c r="V105" t="s">
        <v>66</v>
      </c>
      <c r="W105">
        <v>1</v>
      </c>
      <c r="X105" t="s">
        <v>580</v>
      </c>
      <c r="Y105" t="s">
        <v>404</v>
      </c>
    </row>
    <row r="106" spans="1:25" x14ac:dyDescent="0.2">
      <c r="A106" t="s">
        <v>75</v>
      </c>
      <c r="B106" t="s">
        <v>76</v>
      </c>
      <c r="C106" t="s">
        <v>11</v>
      </c>
      <c r="D106" t="s">
        <v>12</v>
      </c>
      <c r="E106">
        <v>75</v>
      </c>
      <c r="F106">
        <v>31</v>
      </c>
      <c r="G106" t="s">
        <v>63</v>
      </c>
      <c r="H106" t="s">
        <v>375</v>
      </c>
      <c r="I106" t="s">
        <v>298</v>
      </c>
      <c r="J106" t="s">
        <v>31</v>
      </c>
      <c r="K106" t="s">
        <v>377</v>
      </c>
      <c r="L106" s="129">
        <v>43097</v>
      </c>
      <c r="N106">
        <v>5</v>
      </c>
      <c r="T106">
        <v>0</v>
      </c>
      <c r="U106" t="s">
        <v>66</v>
      </c>
      <c r="V106" t="s">
        <v>66</v>
      </c>
      <c r="W106">
        <v>1</v>
      </c>
      <c r="X106" t="s">
        <v>581</v>
      </c>
      <c r="Y106" t="s">
        <v>378</v>
      </c>
    </row>
    <row r="107" spans="1:25" x14ac:dyDescent="0.2">
      <c r="A107" t="s">
        <v>254</v>
      </c>
      <c r="B107" t="s">
        <v>255</v>
      </c>
      <c r="C107" t="s">
        <v>11</v>
      </c>
      <c r="D107" t="s">
        <v>12</v>
      </c>
      <c r="E107">
        <v>37</v>
      </c>
      <c r="F107">
        <v>100</v>
      </c>
      <c r="G107" t="s">
        <v>63</v>
      </c>
      <c r="H107" t="s">
        <v>426</v>
      </c>
      <c r="I107" t="s">
        <v>10</v>
      </c>
      <c r="J107" t="s">
        <v>15</v>
      </c>
      <c r="K107" t="s">
        <v>407</v>
      </c>
      <c r="L107" s="129">
        <v>42917</v>
      </c>
      <c r="M107" s="129">
        <v>43008</v>
      </c>
      <c r="N107">
        <v>5</v>
      </c>
      <c r="S107">
        <v>5</v>
      </c>
      <c r="T107">
        <v>0</v>
      </c>
      <c r="U107" t="s">
        <v>66</v>
      </c>
      <c r="V107" t="s">
        <v>66</v>
      </c>
      <c r="W107">
        <v>1</v>
      </c>
      <c r="X107" t="s">
        <v>379</v>
      </c>
      <c r="Y107" t="s">
        <v>431</v>
      </c>
    </row>
    <row r="108" spans="1:25" x14ac:dyDescent="0.2">
      <c r="A108" t="s">
        <v>254</v>
      </c>
      <c r="B108" t="s">
        <v>255</v>
      </c>
      <c r="C108" t="s">
        <v>11</v>
      </c>
      <c r="D108" t="s">
        <v>12</v>
      </c>
      <c r="E108">
        <v>37</v>
      </c>
      <c r="F108">
        <v>100</v>
      </c>
      <c r="G108" t="s">
        <v>63</v>
      </c>
      <c r="H108" t="s">
        <v>426</v>
      </c>
      <c r="I108" t="s">
        <v>10</v>
      </c>
      <c r="J108" t="s">
        <v>15</v>
      </c>
      <c r="K108" t="s">
        <v>407</v>
      </c>
      <c r="L108" s="129">
        <v>42826</v>
      </c>
      <c r="M108" s="129">
        <v>42916</v>
      </c>
      <c r="N108">
        <v>5</v>
      </c>
      <c r="S108">
        <v>5</v>
      </c>
      <c r="T108">
        <v>0</v>
      </c>
      <c r="U108" t="s">
        <v>66</v>
      </c>
      <c r="V108" t="s">
        <v>66</v>
      </c>
      <c r="W108">
        <v>1</v>
      </c>
      <c r="X108" t="s">
        <v>380</v>
      </c>
      <c r="Y108" t="s">
        <v>431</v>
      </c>
    </row>
    <row r="109" spans="1:25" x14ac:dyDescent="0.2">
      <c r="A109" t="s">
        <v>254</v>
      </c>
      <c r="B109" t="s">
        <v>255</v>
      </c>
      <c r="C109" t="s">
        <v>11</v>
      </c>
      <c r="D109" t="s">
        <v>12</v>
      </c>
      <c r="E109">
        <v>37</v>
      </c>
      <c r="F109">
        <v>100</v>
      </c>
      <c r="G109" t="s">
        <v>63</v>
      </c>
      <c r="H109" t="s">
        <v>426</v>
      </c>
      <c r="I109" t="s">
        <v>10</v>
      </c>
      <c r="J109" t="s">
        <v>15</v>
      </c>
      <c r="K109" t="s">
        <v>407</v>
      </c>
      <c r="L109" s="129">
        <v>42736</v>
      </c>
      <c r="M109" s="129">
        <v>42825</v>
      </c>
      <c r="N109">
        <v>5</v>
      </c>
      <c r="S109">
        <v>5</v>
      </c>
      <c r="T109">
        <v>1</v>
      </c>
      <c r="U109" t="s">
        <v>66</v>
      </c>
      <c r="V109" t="s">
        <v>66</v>
      </c>
      <c r="W109">
        <v>1</v>
      </c>
      <c r="X109" t="s">
        <v>559</v>
      </c>
      <c r="Y109" t="s">
        <v>431</v>
      </c>
    </row>
    <row r="110" spans="1:25" x14ac:dyDescent="0.2">
      <c r="A110" t="s">
        <v>254</v>
      </c>
      <c r="B110" t="s">
        <v>255</v>
      </c>
      <c r="C110" t="s">
        <v>11</v>
      </c>
      <c r="D110" t="s">
        <v>12</v>
      </c>
      <c r="E110">
        <v>37</v>
      </c>
      <c r="F110">
        <v>100</v>
      </c>
      <c r="G110" t="s">
        <v>63</v>
      </c>
      <c r="H110" t="s">
        <v>426</v>
      </c>
      <c r="I110" t="s">
        <v>10</v>
      </c>
      <c r="J110" t="s">
        <v>15</v>
      </c>
      <c r="K110" t="s">
        <v>407</v>
      </c>
      <c r="L110" s="129">
        <v>42644</v>
      </c>
      <c r="M110" s="129">
        <v>42735</v>
      </c>
      <c r="N110">
        <v>5</v>
      </c>
      <c r="S110">
        <v>5</v>
      </c>
      <c r="T110">
        <v>1</v>
      </c>
      <c r="U110" t="s">
        <v>66</v>
      </c>
      <c r="V110" t="s">
        <v>66</v>
      </c>
      <c r="W110">
        <v>1</v>
      </c>
      <c r="X110" t="s">
        <v>560</v>
      </c>
      <c r="Y110" t="s">
        <v>431</v>
      </c>
    </row>
    <row r="111" spans="1:25" x14ac:dyDescent="0.2">
      <c r="A111" t="s">
        <v>254</v>
      </c>
      <c r="B111" t="s">
        <v>255</v>
      </c>
      <c r="C111" t="s">
        <v>11</v>
      </c>
      <c r="D111" t="s">
        <v>12</v>
      </c>
      <c r="E111">
        <v>37</v>
      </c>
      <c r="F111">
        <v>100</v>
      </c>
      <c r="G111" t="s">
        <v>63</v>
      </c>
      <c r="H111" t="s">
        <v>426</v>
      </c>
      <c r="I111" t="s">
        <v>10</v>
      </c>
      <c r="J111" t="s">
        <v>15</v>
      </c>
      <c r="K111" t="s">
        <v>407</v>
      </c>
      <c r="L111" s="129">
        <v>42552</v>
      </c>
      <c r="M111" s="129">
        <v>42643</v>
      </c>
      <c r="N111">
        <v>5</v>
      </c>
      <c r="S111">
        <v>5</v>
      </c>
      <c r="T111">
        <v>1</v>
      </c>
      <c r="U111" t="s">
        <v>66</v>
      </c>
      <c r="V111" t="s">
        <v>66</v>
      </c>
      <c r="W111">
        <v>1</v>
      </c>
      <c r="X111" t="s">
        <v>561</v>
      </c>
      <c r="Y111" t="s">
        <v>431</v>
      </c>
    </row>
    <row r="112" spans="1:25" x14ac:dyDescent="0.2">
      <c r="A112" t="s">
        <v>254</v>
      </c>
      <c r="B112" t="s">
        <v>255</v>
      </c>
      <c r="C112" t="s">
        <v>11</v>
      </c>
      <c r="D112" t="s">
        <v>12</v>
      </c>
      <c r="E112">
        <v>37</v>
      </c>
      <c r="F112">
        <v>100</v>
      </c>
      <c r="G112" t="s">
        <v>63</v>
      </c>
      <c r="H112" t="s">
        <v>426</v>
      </c>
      <c r="I112" t="s">
        <v>10</v>
      </c>
      <c r="J112" t="s">
        <v>15</v>
      </c>
      <c r="K112" t="s">
        <v>407</v>
      </c>
      <c r="L112" s="129">
        <v>42461</v>
      </c>
      <c r="M112" s="129">
        <v>42551</v>
      </c>
      <c r="N112">
        <v>5</v>
      </c>
      <c r="S112">
        <v>5</v>
      </c>
      <c r="T112">
        <v>1</v>
      </c>
      <c r="U112" t="s">
        <v>66</v>
      </c>
      <c r="V112" t="s">
        <v>66</v>
      </c>
      <c r="W112">
        <v>1</v>
      </c>
      <c r="X112" t="s">
        <v>424</v>
      </c>
      <c r="Y112" t="s">
        <v>431</v>
      </c>
    </row>
    <row r="113" spans="1:25" x14ac:dyDescent="0.2">
      <c r="A113" t="s">
        <v>254</v>
      </c>
      <c r="B113" t="s">
        <v>255</v>
      </c>
      <c r="C113" t="s">
        <v>11</v>
      </c>
      <c r="D113" t="s">
        <v>12</v>
      </c>
      <c r="E113">
        <v>37</v>
      </c>
      <c r="F113">
        <v>100</v>
      </c>
      <c r="G113" t="s">
        <v>63</v>
      </c>
      <c r="H113" t="s">
        <v>426</v>
      </c>
      <c r="I113" t="s">
        <v>10</v>
      </c>
      <c r="J113" t="s">
        <v>15</v>
      </c>
      <c r="K113" t="s">
        <v>407</v>
      </c>
      <c r="L113" s="129">
        <v>42370</v>
      </c>
      <c r="M113" s="129">
        <v>42460</v>
      </c>
      <c r="N113">
        <v>5</v>
      </c>
      <c r="S113">
        <v>5</v>
      </c>
      <c r="T113">
        <v>2</v>
      </c>
      <c r="U113" t="s">
        <v>66</v>
      </c>
      <c r="V113" t="s">
        <v>66</v>
      </c>
      <c r="W113">
        <v>1</v>
      </c>
      <c r="X113" t="s">
        <v>425</v>
      </c>
      <c r="Y113" t="s">
        <v>431</v>
      </c>
    </row>
    <row r="114" spans="1:25" x14ac:dyDescent="0.2">
      <c r="A114" t="s">
        <v>350</v>
      </c>
      <c r="B114" t="s">
        <v>351</v>
      </c>
      <c r="C114" t="s">
        <v>11</v>
      </c>
      <c r="D114" t="s">
        <v>12</v>
      </c>
      <c r="E114">
        <v>34</v>
      </c>
      <c r="F114">
        <v>31</v>
      </c>
      <c r="G114" t="s">
        <v>63</v>
      </c>
      <c r="H114" t="s">
        <v>375</v>
      </c>
      <c r="I114" t="s">
        <v>398</v>
      </c>
      <c r="J114" t="s">
        <v>21</v>
      </c>
      <c r="K114" t="s">
        <v>399</v>
      </c>
      <c r="L114" s="129">
        <v>43095</v>
      </c>
      <c r="N114">
        <v>1</v>
      </c>
      <c r="T114">
        <v>0</v>
      </c>
      <c r="U114" t="s">
        <v>66</v>
      </c>
      <c r="V114" t="s">
        <v>66</v>
      </c>
      <c r="W114">
        <v>1</v>
      </c>
      <c r="X114" t="s">
        <v>537</v>
      </c>
      <c r="Y114" t="s">
        <v>400</v>
      </c>
    </row>
    <row r="115" spans="1:25" x14ac:dyDescent="0.2">
      <c r="A115" t="s">
        <v>350</v>
      </c>
      <c r="B115" t="s">
        <v>351</v>
      </c>
      <c r="C115" t="s">
        <v>11</v>
      </c>
      <c r="D115" t="s">
        <v>12</v>
      </c>
      <c r="E115">
        <v>34</v>
      </c>
      <c r="F115">
        <v>31</v>
      </c>
      <c r="G115" t="s">
        <v>63</v>
      </c>
      <c r="H115" t="s">
        <v>375</v>
      </c>
      <c r="I115" t="s">
        <v>398</v>
      </c>
      <c r="J115" t="s">
        <v>21</v>
      </c>
      <c r="K115" t="s">
        <v>399</v>
      </c>
      <c r="L115" s="129">
        <v>43069</v>
      </c>
      <c r="N115">
        <v>1</v>
      </c>
      <c r="T115">
        <v>0</v>
      </c>
      <c r="U115" t="s">
        <v>66</v>
      </c>
      <c r="V115" t="s">
        <v>66</v>
      </c>
      <c r="W115">
        <v>1</v>
      </c>
      <c r="X115" t="s">
        <v>538</v>
      </c>
      <c r="Y115" t="s">
        <v>400</v>
      </c>
    </row>
    <row r="116" spans="1:25" x14ac:dyDescent="0.2">
      <c r="A116" t="s">
        <v>350</v>
      </c>
      <c r="B116" t="s">
        <v>351</v>
      </c>
      <c r="C116" t="s">
        <v>11</v>
      </c>
      <c r="D116" t="s">
        <v>12</v>
      </c>
      <c r="E116">
        <v>34</v>
      </c>
      <c r="F116">
        <v>31</v>
      </c>
      <c r="G116" t="s">
        <v>63</v>
      </c>
      <c r="H116" t="s">
        <v>375</v>
      </c>
      <c r="I116" t="s">
        <v>398</v>
      </c>
      <c r="J116" t="s">
        <v>21</v>
      </c>
      <c r="K116" t="s">
        <v>399</v>
      </c>
      <c r="L116" s="129">
        <v>43027</v>
      </c>
      <c r="N116">
        <v>1</v>
      </c>
      <c r="T116">
        <v>0</v>
      </c>
      <c r="U116" t="s">
        <v>66</v>
      </c>
      <c r="V116" t="s">
        <v>66</v>
      </c>
      <c r="W116">
        <v>1</v>
      </c>
      <c r="X116" t="s">
        <v>539</v>
      </c>
      <c r="Y116" t="s">
        <v>400</v>
      </c>
    </row>
    <row r="117" spans="1:25" x14ac:dyDescent="0.2">
      <c r="A117" t="s">
        <v>350</v>
      </c>
      <c r="B117" t="s">
        <v>351</v>
      </c>
      <c r="C117" t="s">
        <v>11</v>
      </c>
      <c r="D117" t="s">
        <v>12</v>
      </c>
      <c r="E117">
        <v>34</v>
      </c>
      <c r="F117">
        <v>31</v>
      </c>
      <c r="G117" t="s">
        <v>63</v>
      </c>
      <c r="H117" t="s">
        <v>375</v>
      </c>
      <c r="I117" t="s">
        <v>398</v>
      </c>
      <c r="J117" t="s">
        <v>21</v>
      </c>
      <c r="K117" t="s">
        <v>399</v>
      </c>
      <c r="L117" s="129">
        <v>42999</v>
      </c>
      <c r="N117">
        <v>1</v>
      </c>
      <c r="T117">
        <v>0</v>
      </c>
      <c r="U117" t="s">
        <v>66</v>
      </c>
      <c r="V117" t="s">
        <v>66</v>
      </c>
      <c r="W117">
        <v>1</v>
      </c>
      <c r="X117" t="s">
        <v>540</v>
      </c>
      <c r="Y117" t="s">
        <v>400</v>
      </c>
    </row>
    <row r="118" spans="1:25" x14ac:dyDescent="0.2">
      <c r="A118" t="s">
        <v>350</v>
      </c>
      <c r="B118" t="s">
        <v>351</v>
      </c>
      <c r="C118" t="s">
        <v>11</v>
      </c>
      <c r="D118" t="s">
        <v>12</v>
      </c>
      <c r="E118">
        <v>34</v>
      </c>
      <c r="F118">
        <v>31</v>
      </c>
      <c r="G118" t="s">
        <v>63</v>
      </c>
      <c r="H118" t="s">
        <v>375</v>
      </c>
      <c r="I118" t="s">
        <v>398</v>
      </c>
      <c r="J118" t="s">
        <v>21</v>
      </c>
      <c r="K118" t="s">
        <v>399</v>
      </c>
      <c r="L118" s="129">
        <v>42973</v>
      </c>
      <c r="N118">
        <v>1</v>
      </c>
      <c r="T118">
        <v>0</v>
      </c>
      <c r="U118" t="s">
        <v>66</v>
      </c>
      <c r="V118" t="s">
        <v>66</v>
      </c>
      <c r="W118">
        <v>1</v>
      </c>
      <c r="X118" t="s">
        <v>541</v>
      </c>
      <c r="Y118" t="s">
        <v>400</v>
      </c>
    </row>
    <row r="119" spans="1:25" x14ac:dyDescent="0.2">
      <c r="A119" t="s">
        <v>350</v>
      </c>
      <c r="B119" t="s">
        <v>351</v>
      </c>
      <c r="C119" t="s">
        <v>11</v>
      </c>
      <c r="D119" t="s">
        <v>12</v>
      </c>
      <c r="E119">
        <v>34</v>
      </c>
      <c r="F119">
        <v>31</v>
      </c>
      <c r="G119" t="s">
        <v>63</v>
      </c>
      <c r="H119" t="s">
        <v>375</v>
      </c>
      <c r="I119" t="s">
        <v>398</v>
      </c>
      <c r="J119" t="s">
        <v>21</v>
      </c>
      <c r="K119" t="s">
        <v>399</v>
      </c>
      <c r="L119" s="129">
        <v>42885</v>
      </c>
      <c r="N119">
        <v>1</v>
      </c>
      <c r="S119">
        <v>1</v>
      </c>
      <c r="T119">
        <v>0</v>
      </c>
      <c r="U119" t="s">
        <v>66</v>
      </c>
      <c r="V119" t="s">
        <v>66</v>
      </c>
      <c r="W119">
        <v>1</v>
      </c>
      <c r="X119" t="s">
        <v>542</v>
      </c>
      <c r="Y119" t="s">
        <v>400</v>
      </c>
    </row>
    <row r="120" spans="1:25" x14ac:dyDescent="0.2">
      <c r="A120" t="s">
        <v>350</v>
      </c>
      <c r="B120" t="s">
        <v>351</v>
      </c>
      <c r="C120" t="s">
        <v>11</v>
      </c>
      <c r="D120" t="s">
        <v>12</v>
      </c>
      <c r="E120">
        <v>34</v>
      </c>
      <c r="F120">
        <v>31</v>
      </c>
      <c r="G120" t="s">
        <v>63</v>
      </c>
      <c r="H120" t="s">
        <v>375</v>
      </c>
      <c r="I120" t="s">
        <v>415</v>
      </c>
      <c r="J120" t="s">
        <v>19</v>
      </c>
      <c r="K120" t="s">
        <v>396</v>
      </c>
      <c r="L120" s="129">
        <v>42917</v>
      </c>
      <c r="N120">
        <v>1</v>
      </c>
      <c r="S120">
        <v>1</v>
      </c>
      <c r="T120">
        <v>0</v>
      </c>
      <c r="U120" t="s">
        <v>66</v>
      </c>
      <c r="V120" t="s">
        <v>66</v>
      </c>
      <c r="W120">
        <v>1</v>
      </c>
      <c r="X120" t="s">
        <v>543</v>
      </c>
      <c r="Y120" t="s">
        <v>397</v>
      </c>
    </row>
    <row r="121" spans="1:25" x14ac:dyDescent="0.2">
      <c r="A121" t="s">
        <v>350</v>
      </c>
      <c r="B121" t="s">
        <v>351</v>
      </c>
      <c r="C121" t="s">
        <v>11</v>
      </c>
      <c r="D121" t="s">
        <v>12</v>
      </c>
      <c r="E121">
        <v>34</v>
      </c>
      <c r="F121">
        <v>31</v>
      </c>
      <c r="G121" t="s">
        <v>63</v>
      </c>
      <c r="H121" t="s">
        <v>375</v>
      </c>
      <c r="I121" t="s">
        <v>11</v>
      </c>
      <c r="J121" t="s">
        <v>19</v>
      </c>
      <c r="K121" t="s">
        <v>387</v>
      </c>
      <c r="L121" s="129">
        <v>43009</v>
      </c>
      <c r="M121" s="129">
        <v>43100</v>
      </c>
      <c r="N121">
        <v>5</v>
      </c>
      <c r="T121">
        <v>0</v>
      </c>
      <c r="U121" t="s">
        <v>66</v>
      </c>
      <c r="V121" t="s">
        <v>66</v>
      </c>
      <c r="W121">
        <v>1</v>
      </c>
      <c r="X121" t="s">
        <v>544</v>
      </c>
      <c r="Y121" t="s">
        <v>388</v>
      </c>
    </row>
    <row r="122" spans="1:25" x14ac:dyDescent="0.2">
      <c r="A122" t="s">
        <v>350</v>
      </c>
      <c r="B122" t="s">
        <v>351</v>
      </c>
      <c r="C122" t="s">
        <v>11</v>
      </c>
      <c r="D122" t="s">
        <v>12</v>
      </c>
      <c r="E122">
        <v>34</v>
      </c>
      <c r="F122">
        <v>31</v>
      </c>
      <c r="G122" t="s">
        <v>63</v>
      </c>
      <c r="H122" t="s">
        <v>375</v>
      </c>
      <c r="I122" t="s">
        <v>11</v>
      </c>
      <c r="J122" t="s">
        <v>19</v>
      </c>
      <c r="K122" t="s">
        <v>387</v>
      </c>
      <c r="L122" s="129">
        <v>42917</v>
      </c>
      <c r="M122" s="129">
        <v>43008</v>
      </c>
      <c r="N122">
        <v>5</v>
      </c>
      <c r="S122">
        <v>5</v>
      </c>
      <c r="T122">
        <v>0</v>
      </c>
      <c r="U122" t="s">
        <v>66</v>
      </c>
      <c r="V122" t="s">
        <v>66</v>
      </c>
      <c r="W122">
        <v>1</v>
      </c>
      <c r="X122" t="s">
        <v>545</v>
      </c>
      <c r="Y122" t="s">
        <v>388</v>
      </c>
    </row>
    <row r="123" spans="1:25" x14ac:dyDescent="0.2">
      <c r="A123" t="s">
        <v>350</v>
      </c>
      <c r="B123" t="s">
        <v>351</v>
      </c>
      <c r="C123" t="s">
        <v>11</v>
      </c>
      <c r="D123" t="s">
        <v>12</v>
      </c>
      <c r="E123">
        <v>34</v>
      </c>
      <c r="F123">
        <v>31</v>
      </c>
      <c r="G123" t="s">
        <v>63</v>
      </c>
      <c r="H123" t="s">
        <v>375</v>
      </c>
      <c r="I123" t="s">
        <v>413</v>
      </c>
      <c r="J123" t="s">
        <v>19</v>
      </c>
      <c r="K123" t="s">
        <v>407</v>
      </c>
      <c r="L123" s="129">
        <v>42736</v>
      </c>
      <c r="M123" s="129">
        <v>43100</v>
      </c>
      <c r="N123">
        <v>1</v>
      </c>
      <c r="S123">
        <v>1</v>
      </c>
      <c r="T123">
        <v>0</v>
      </c>
      <c r="U123" t="s">
        <v>66</v>
      </c>
      <c r="V123" t="s">
        <v>66</v>
      </c>
      <c r="W123">
        <v>2</v>
      </c>
      <c r="X123" t="s">
        <v>546</v>
      </c>
      <c r="Y123" t="s">
        <v>408</v>
      </c>
    </row>
    <row r="124" spans="1:25" x14ac:dyDescent="0.2">
      <c r="A124" t="s">
        <v>350</v>
      </c>
      <c r="B124" t="s">
        <v>351</v>
      </c>
      <c r="C124" t="s">
        <v>11</v>
      </c>
      <c r="D124" t="s">
        <v>12</v>
      </c>
      <c r="E124">
        <v>34</v>
      </c>
      <c r="F124">
        <v>31</v>
      </c>
      <c r="G124" t="s">
        <v>63</v>
      </c>
      <c r="H124" t="s">
        <v>375</v>
      </c>
      <c r="I124" t="s">
        <v>381</v>
      </c>
      <c r="J124" t="s">
        <v>19</v>
      </c>
      <c r="K124" t="s">
        <v>382</v>
      </c>
      <c r="L124" s="129">
        <v>43009</v>
      </c>
      <c r="M124" s="129">
        <v>43100</v>
      </c>
      <c r="N124">
        <v>1</v>
      </c>
      <c r="T124">
        <v>0</v>
      </c>
      <c r="U124" t="s">
        <v>66</v>
      </c>
      <c r="V124" t="s">
        <v>66</v>
      </c>
      <c r="W124">
        <v>1</v>
      </c>
      <c r="X124" t="s">
        <v>547</v>
      </c>
      <c r="Y124" t="s">
        <v>383</v>
      </c>
    </row>
    <row r="125" spans="1:25" x14ac:dyDescent="0.2">
      <c r="A125" t="s">
        <v>350</v>
      </c>
      <c r="B125" t="s">
        <v>351</v>
      </c>
      <c r="C125" t="s">
        <v>11</v>
      </c>
      <c r="D125" t="s">
        <v>12</v>
      </c>
      <c r="E125">
        <v>34</v>
      </c>
      <c r="F125">
        <v>31</v>
      </c>
      <c r="G125" t="s">
        <v>63</v>
      </c>
      <c r="H125" t="s">
        <v>375</v>
      </c>
      <c r="I125" t="s">
        <v>381</v>
      </c>
      <c r="J125" t="s">
        <v>19</v>
      </c>
      <c r="K125" t="s">
        <v>382</v>
      </c>
      <c r="L125" s="129">
        <v>42917</v>
      </c>
      <c r="M125" s="129">
        <v>43008</v>
      </c>
      <c r="N125">
        <v>1</v>
      </c>
      <c r="S125">
        <v>1</v>
      </c>
      <c r="T125">
        <v>0</v>
      </c>
      <c r="U125" t="s">
        <v>66</v>
      </c>
      <c r="V125" t="s">
        <v>66</v>
      </c>
      <c r="W125">
        <v>1</v>
      </c>
      <c r="X125" t="s">
        <v>548</v>
      </c>
      <c r="Y125" t="s">
        <v>383</v>
      </c>
    </row>
    <row r="126" spans="1:25" x14ac:dyDescent="0.2">
      <c r="A126" t="s">
        <v>350</v>
      </c>
      <c r="B126" t="s">
        <v>351</v>
      </c>
      <c r="C126" t="s">
        <v>11</v>
      </c>
      <c r="D126" t="s">
        <v>12</v>
      </c>
      <c r="E126">
        <v>34</v>
      </c>
      <c r="F126">
        <v>31</v>
      </c>
      <c r="G126" t="s">
        <v>63</v>
      </c>
      <c r="H126" t="s">
        <v>375</v>
      </c>
      <c r="I126" t="s">
        <v>423</v>
      </c>
      <c r="J126" t="s">
        <v>31</v>
      </c>
      <c r="K126" t="s">
        <v>382</v>
      </c>
      <c r="L126" s="129">
        <v>42913</v>
      </c>
      <c r="N126">
        <v>5</v>
      </c>
      <c r="S126">
        <v>5</v>
      </c>
      <c r="T126">
        <v>0</v>
      </c>
      <c r="U126" t="s">
        <v>66</v>
      </c>
      <c r="V126" t="s">
        <v>66</v>
      </c>
      <c r="W126">
        <v>1</v>
      </c>
      <c r="X126" t="s">
        <v>549</v>
      </c>
      <c r="Y126" t="s">
        <v>427</v>
      </c>
    </row>
    <row r="127" spans="1:25" x14ac:dyDescent="0.2">
      <c r="A127" t="s">
        <v>350</v>
      </c>
      <c r="B127" t="s">
        <v>351</v>
      </c>
      <c r="C127" t="s">
        <v>11</v>
      </c>
      <c r="D127" t="s">
        <v>12</v>
      </c>
      <c r="E127">
        <v>34</v>
      </c>
      <c r="F127">
        <v>31</v>
      </c>
      <c r="G127" t="s">
        <v>63</v>
      </c>
      <c r="H127" t="s">
        <v>375</v>
      </c>
      <c r="I127" t="s">
        <v>381</v>
      </c>
      <c r="J127" t="s">
        <v>19</v>
      </c>
      <c r="K127" t="s">
        <v>382</v>
      </c>
      <c r="L127" s="129">
        <v>42826</v>
      </c>
      <c r="M127" s="129">
        <v>42916</v>
      </c>
      <c r="N127">
        <v>1</v>
      </c>
      <c r="S127">
        <v>1</v>
      </c>
      <c r="T127">
        <v>0</v>
      </c>
      <c r="U127" t="s">
        <v>66</v>
      </c>
      <c r="V127" t="s">
        <v>66</v>
      </c>
      <c r="W127">
        <v>1</v>
      </c>
      <c r="X127" t="s">
        <v>550</v>
      </c>
      <c r="Y127" t="s">
        <v>383</v>
      </c>
    </row>
    <row r="128" spans="1:25" x14ac:dyDescent="0.2">
      <c r="A128" t="s">
        <v>350</v>
      </c>
      <c r="B128" t="s">
        <v>351</v>
      </c>
      <c r="C128" t="s">
        <v>11</v>
      </c>
      <c r="D128" t="s">
        <v>12</v>
      </c>
      <c r="E128">
        <v>34</v>
      </c>
      <c r="F128">
        <v>31</v>
      </c>
      <c r="G128" t="s">
        <v>63</v>
      </c>
      <c r="H128" t="s">
        <v>375</v>
      </c>
      <c r="I128" t="s">
        <v>303</v>
      </c>
      <c r="J128" t="s">
        <v>376</v>
      </c>
      <c r="K128" t="s">
        <v>377</v>
      </c>
      <c r="L128" s="129">
        <v>43070</v>
      </c>
      <c r="M128" s="129">
        <v>43100</v>
      </c>
      <c r="N128">
        <v>1</v>
      </c>
      <c r="T128">
        <v>0</v>
      </c>
      <c r="U128" t="s">
        <v>66</v>
      </c>
      <c r="V128" t="s">
        <v>66</v>
      </c>
      <c r="W128">
        <v>1</v>
      </c>
      <c r="X128" t="s">
        <v>551</v>
      </c>
      <c r="Y128" t="s">
        <v>378</v>
      </c>
    </row>
    <row r="129" spans="1:25" x14ac:dyDescent="0.2">
      <c r="A129" t="s">
        <v>350</v>
      </c>
      <c r="B129" t="s">
        <v>351</v>
      </c>
      <c r="C129" t="s">
        <v>11</v>
      </c>
      <c r="D129" t="s">
        <v>12</v>
      </c>
      <c r="E129">
        <v>34</v>
      </c>
      <c r="F129">
        <v>31</v>
      </c>
      <c r="G129" t="s">
        <v>63</v>
      </c>
      <c r="H129" t="s">
        <v>375</v>
      </c>
      <c r="I129" t="s">
        <v>303</v>
      </c>
      <c r="J129" t="s">
        <v>376</v>
      </c>
      <c r="K129" t="s">
        <v>377</v>
      </c>
      <c r="L129" s="129">
        <v>43040</v>
      </c>
      <c r="M129" s="129">
        <v>43069</v>
      </c>
      <c r="N129">
        <v>1</v>
      </c>
      <c r="T129">
        <v>0</v>
      </c>
      <c r="U129" t="s">
        <v>66</v>
      </c>
      <c r="V129" t="s">
        <v>66</v>
      </c>
      <c r="W129">
        <v>1</v>
      </c>
      <c r="X129" t="s">
        <v>552</v>
      </c>
      <c r="Y129" t="s">
        <v>378</v>
      </c>
    </row>
    <row r="130" spans="1:25" x14ac:dyDescent="0.2">
      <c r="A130" t="s">
        <v>350</v>
      </c>
      <c r="B130" t="s">
        <v>351</v>
      </c>
      <c r="C130" t="s">
        <v>11</v>
      </c>
      <c r="D130" t="s">
        <v>12</v>
      </c>
      <c r="E130">
        <v>34</v>
      </c>
      <c r="F130">
        <v>31</v>
      </c>
      <c r="G130" t="s">
        <v>63</v>
      </c>
      <c r="H130" t="s">
        <v>375</v>
      </c>
      <c r="I130" t="s">
        <v>303</v>
      </c>
      <c r="J130" t="s">
        <v>376</v>
      </c>
      <c r="K130" t="s">
        <v>377</v>
      </c>
      <c r="L130" s="129">
        <v>43009</v>
      </c>
      <c r="M130" s="129">
        <v>43039</v>
      </c>
      <c r="N130">
        <v>1</v>
      </c>
      <c r="S130">
        <v>1</v>
      </c>
      <c r="T130">
        <v>0</v>
      </c>
      <c r="U130" t="s">
        <v>66</v>
      </c>
      <c r="V130" t="s">
        <v>66</v>
      </c>
      <c r="W130">
        <v>1</v>
      </c>
      <c r="X130" t="s">
        <v>553</v>
      </c>
      <c r="Y130" t="s">
        <v>378</v>
      </c>
    </row>
    <row r="131" spans="1:25" x14ac:dyDescent="0.2">
      <c r="A131" t="s">
        <v>350</v>
      </c>
      <c r="B131" t="s">
        <v>351</v>
      </c>
      <c r="C131" t="s">
        <v>11</v>
      </c>
      <c r="D131" t="s">
        <v>12</v>
      </c>
      <c r="E131">
        <v>34</v>
      </c>
      <c r="F131">
        <v>31</v>
      </c>
      <c r="G131" t="s">
        <v>63</v>
      </c>
      <c r="H131" t="s">
        <v>375</v>
      </c>
      <c r="I131" t="s">
        <v>303</v>
      </c>
      <c r="J131" t="s">
        <v>376</v>
      </c>
      <c r="K131" t="s">
        <v>377</v>
      </c>
      <c r="L131" s="129">
        <v>42979</v>
      </c>
      <c r="M131" s="129">
        <v>43008</v>
      </c>
      <c r="N131">
        <v>1</v>
      </c>
      <c r="S131">
        <v>1</v>
      </c>
      <c r="T131">
        <v>0</v>
      </c>
      <c r="U131" t="s">
        <v>66</v>
      </c>
      <c r="V131" t="s">
        <v>66</v>
      </c>
      <c r="W131">
        <v>1</v>
      </c>
      <c r="X131" t="s">
        <v>554</v>
      </c>
      <c r="Y131" t="s">
        <v>378</v>
      </c>
    </row>
    <row r="132" spans="1:25" x14ac:dyDescent="0.2">
      <c r="A132" t="s">
        <v>350</v>
      </c>
      <c r="B132" t="s">
        <v>351</v>
      </c>
      <c r="C132" t="s">
        <v>11</v>
      </c>
      <c r="D132" t="s">
        <v>12</v>
      </c>
      <c r="E132">
        <v>34</v>
      </c>
      <c r="F132">
        <v>31</v>
      </c>
      <c r="G132" t="s">
        <v>63</v>
      </c>
      <c r="H132" t="s">
        <v>375</v>
      </c>
      <c r="I132" t="s">
        <v>303</v>
      </c>
      <c r="J132" t="s">
        <v>376</v>
      </c>
      <c r="K132" t="s">
        <v>377</v>
      </c>
      <c r="L132" s="129">
        <v>42948</v>
      </c>
      <c r="M132" s="129">
        <v>42978</v>
      </c>
      <c r="N132">
        <v>1</v>
      </c>
      <c r="S132">
        <v>1</v>
      </c>
      <c r="T132">
        <v>0</v>
      </c>
      <c r="U132" t="s">
        <v>66</v>
      </c>
      <c r="V132" t="s">
        <v>66</v>
      </c>
      <c r="W132">
        <v>1</v>
      </c>
      <c r="X132" t="s">
        <v>555</v>
      </c>
      <c r="Y132" t="s">
        <v>378</v>
      </c>
    </row>
    <row r="133" spans="1:25" x14ac:dyDescent="0.2">
      <c r="A133" t="s">
        <v>350</v>
      </c>
      <c r="B133" t="s">
        <v>351</v>
      </c>
      <c r="C133" t="s">
        <v>11</v>
      </c>
      <c r="D133" t="s">
        <v>12</v>
      </c>
      <c r="E133">
        <v>34</v>
      </c>
      <c r="F133">
        <v>31</v>
      </c>
      <c r="G133" t="s">
        <v>63</v>
      </c>
      <c r="H133" t="s">
        <v>375</v>
      </c>
      <c r="I133" t="s">
        <v>303</v>
      </c>
      <c r="J133" t="s">
        <v>376</v>
      </c>
      <c r="K133" t="s">
        <v>377</v>
      </c>
      <c r="L133" s="129">
        <v>42917</v>
      </c>
      <c r="M133" s="129">
        <v>42947</v>
      </c>
      <c r="N133">
        <v>1</v>
      </c>
      <c r="S133">
        <v>1</v>
      </c>
      <c r="T133">
        <v>0</v>
      </c>
      <c r="U133" t="s">
        <v>66</v>
      </c>
      <c r="V133" t="s">
        <v>66</v>
      </c>
      <c r="W133">
        <v>1</v>
      </c>
      <c r="X133" t="s">
        <v>556</v>
      </c>
      <c r="Y133" t="s">
        <v>378</v>
      </c>
    </row>
    <row r="134" spans="1:25" x14ac:dyDescent="0.2">
      <c r="A134" t="s">
        <v>350</v>
      </c>
      <c r="B134" t="s">
        <v>351</v>
      </c>
      <c r="C134" t="s">
        <v>11</v>
      </c>
      <c r="D134" t="s">
        <v>12</v>
      </c>
      <c r="E134">
        <v>34</v>
      </c>
      <c r="F134">
        <v>31</v>
      </c>
      <c r="G134" t="s">
        <v>63</v>
      </c>
      <c r="H134" t="s">
        <v>375</v>
      </c>
      <c r="I134" t="s">
        <v>303</v>
      </c>
      <c r="J134" t="s">
        <v>376</v>
      </c>
      <c r="K134" t="s">
        <v>377</v>
      </c>
      <c r="L134" s="129">
        <v>42887</v>
      </c>
      <c r="M134" s="129">
        <v>42916</v>
      </c>
      <c r="N134">
        <v>1</v>
      </c>
      <c r="S134">
        <v>1</v>
      </c>
      <c r="T134">
        <v>0</v>
      </c>
      <c r="U134" t="s">
        <v>66</v>
      </c>
      <c r="V134" t="s">
        <v>66</v>
      </c>
      <c r="W134">
        <v>1</v>
      </c>
      <c r="X134" t="s">
        <v>557</v>
      </c>
      <c r="Y134" t="s">
        <v>378</v>
      </c>
    </row>
    <row r="135" spans="1:25" x14ac:dyDescent="0.2">
      <c r="A135" t="s">
        <v>350</v>
      </c>
      <c r="B135" t="s">
        <v>351</v>
      </c>
      <c r="C135" t="s">
        <v>11</v>
      </c>
      <c r="D135" t="s">
        <v>12</v>
      </c>
      <c r="E135">
        <v>34</v>
      </c>
      <c r="F135">
        <v>31</v>
      </c>
      <c r="G135" t="s">
        <v>63</v>
      </c>
      <c r="H135" t="s">
        <v>375</v>
      </c>
      <c r="I135" t="s">
        <v>303</v>
      </c>
      <c r="J135" t="s">
        <v>376</v>
      </c>
      <c r="K135" t="s">
        <v>377</v>
      </c>
      <c r="L135" s="129">
        <v>42856</v>
      </c>
      <c r="M135" s="129">
        <v>42886</v>
      </c>
      <c r="N135">
        <v>1</v>
      </c>
      <c r="S135">
        <v>1</v>
      </c>
      <c r="T135">
        <v>0</v>
      </c>
      <c r="U135" t="s">
        <v>66</v>
      </c>
      <c r="V135" t="s">
        <v>66</v>
      </c>
      <c r="W135">
        <v>1</v>
      </c>
      <c r="X135" t="s">
        <v>558</v>
      </c>
      <c r="Y135" t="s">
        <v>378</v>
      </c>
    </row>
    <row r="136" spans="1:25" x14ac:dyDescent="0.2">
      <c r="A136" t="s">
        <v>252</v>
      </c>
      <c r="B136" t="s">
        <v>253</v>
      </c>
      <c r="C136" t="s">
        <v>11</v>
      </c>
      <c r="D136" t="s">
        <v>12</v>
      </c>
      <c r="E136">
        <v>32</v>
      </c>
      <c r="F136">
        <v>2978</v>
      </c>
      <c r="G136" t="s">
        <v>63</v>
      </c>
      <c r="H136" t="s">
        <v>426</v>
      </c>
      <c r="I136" t="s">
        <v>10</v>
      </c>
      <c r="J136" t="s">
        <v>15</v>
      </c>
      <c r="K136" t="s">
        <v>407</v>
      </c>
      <c r="L136" s="129">
        <v>42917</v>
      </c>
      <c r="M136" s="129">
        <v>43008</v>
      </c>
      <c r="N136">
        <v>5</v>
      </c>
      <c r="S136">
        <v>5</v>
      </c>
      <c r="T136">
        <v>0</v>
      </c>
      <c r="U136" t="s">
        <v>66</v>
      </c>
      <c r="V136" t="s">
        <v>66</v>
      </c>
      <c r="W136">
        <v>1</v>
      </c>
      <c r="X136" t="s">
        <v>531</v>
      </c>
      <c r="Y136" t="s">
        <v>431</v>
      </c>
    </row>
    <row r="137" spans="1:25" x14ac:dyDescent="0.2">
      <c r="A137" t="s">
        <v>252</v>
      </c>
      <c r="B137" t="s">
        <v>253</v>
      </c>
      <c r="C137" t="s">
        <v>11</v>
      </c>
      <c r="D137" t="s">
        <v>12</v>
      </c>
      <c r="E137">
        <v>32</v>
      </c>
      <c r="F137">
        <v>2978</v>
      </c>
      <c r="G137" t="s">
        <v>63</v>
      </c>
      <c r="H137" t="s">
        <v>426</v>
      </c>
      <c r="I137" t="s">
        <v>10</v>
      </c>
      <c r="J137" t="s">
        <v>15</v>
      </c>
      <c r="K137" t="s">
        <v>407</v>
      </c>
      <c r="L137" s="129">
        <v>42826</v>
      </c>
      <c r="M137" s="129">
        <v>42916</v>
      </c>
      <c r="N137">
        <v>5</v>
      </c>
      <c r="S137">
        <v>5</v>
      </c>
      <c r="T137">
        <v>0</v>
      </c>
      <c r="U137" t="s">
        <v>66</v>
      </c>
      <c r="V137" t="s">
        <v>66</v>
      </c>
      <c r="W137">
        <v>1</v>
      </c>
      <c r="X137" t="s">
        <v>532</v>
      </c>
      <c r="Y137" t="s">
        <v>431</v>
      </c>
    </row>
    <row r="138" spans="1:25" x14ac:dyDescent="0.2">
      <c r="A138" t="s">
        <v>252</v>
      </c>
      <c r="B138" t="s">
        <v>253</v>
      </c>
      <c r="C138" t="s">
        <v>11</v>
      </c>
      <c r="D138" t="s">
        <v>12</v>
      </c>
      <c r="E138">
        <v>32</v>
      </c>
      <c r="F138">
        <v>2978</v>
      </c>
      <c r="G138" t="s">
        <v>63</v>
      </c>
      <c r="H138" t="s">
        <v>426</v>
      </c>
      <c r="I138" t="s">
        <v>10</v>
      </c>
      <c r="J138" t="s">
        <v>15</v>
      </c>
      <c r="K138" t="s">
        <v>407</v>
      </c>
      <c r="L138" s="129">
        <v>42644</v>
      </c>
      <c r="M138" s="129">
        <v>42735</v>
      </c>
      <c r="N138">
        <v>5</v>
      </c>
      <c r="S138">
        <v>5</v>
      </c>
      <c r="T138">
        <v>1</v>
      </c>
      <c r="U138" t="s">
        <v>66</v>
      </c>
      <c r="V138" t="s">
        <v>66</v>
      </c>
      <c r="W138">
        <v>1</v>
      </c>
      <c r="X138" t="s">
        <v>533</v>
      </c>
      <c r="Y138" t="s">
        <v>431</v>
      </c>
    </row>
    <row r="139" spans="1:25" x14ac:dyDescent="0.2">
      <c r="A139" t="s">
        <v>252</v>
      </c>
      <c r="B139" t="s">
        <v>253</v>
      </c>
      <c r="C139" t="s">
        <v>11</v>
      </c>
      <c r="D139" t="s">
        <v>12</v>
      </c>
      <c r="E139">
        <v>32</v>
      </c>
      <c r="F139">
        <v>2978</v>
      </c>
      <c r="G139" t="s">
        <v>63</v>
      </c>
      <c r="H139" t="s">
        <v>426</v>
      </c>
      <c r="I139" t="s">
        <v>10</v>
      </c>
      <c r="J139" t="s">
        <v>15</v>
      </c>
      <c r="K139" t="s">
        <v>407</v>
      </c>
      <c r="L139" s="129">
        <v>42552</v>
      </c>
      <c r="M139" s="129">
        <v>42643</v>
      </c>
      <c r="N139">
        <v>5</v>
      </c>
      <c r="S139">
        <v>5</v>
      </c>
      <c r="T139">
        <v>1</v>
      </c>
      <c r="U139" t="s">
        <v>66</v>
      </c>
      <c r="V139" t="s">
        <v>66</v>
      </c>
      <c r="W139">
        <v>1</v>
      </c>
      <c r="X139" t="s">
        <v>534</v>
      </c>
      <c r="Y139" t="s">
        <v>431</v>
      </c>
    </row>
    <row r="140" spans="1:25" x14ac:dyDescent="0.2">
      <c r="A140" t="s">
        <v>252</v>
      </c>
      <c r="B140" t="s">
        <v>253</v>
      </c>
      <c r="C140" t="s">
        <v>11</v>
      </c>
      <c r="D140" t="s">
        <v>12</v>
      </c>
      <c r="E140">
        <v>32</v>
      </c>
      <c r="F140">
        <v>2978</v>
      </c>
      <c r="G140" t="s">
        <v>63</v>
      </c>
      <c r="H140" t="s">
        <v>426</v>
      </c>
      <c r="I140" t="s">
        <v>10</v>
      </c>
      <c r="J140" t="s">
        <v>15</v>
      </c>
      <c r="K140" t="s">
        <v>407</v>
      </c>
      <c r="L140" s="129">
        <v>42461</v>
      </c>
      <c r="M140" s="129">
        <v>42551</v>
      </c>
      <c r="N140">
        <v>5</v>
      </c>
      <c r="S140">
        <v>5</v>
      </c>
      <c r="T140">
        <v>1</v>
      </c>
      <c r="U140" t="s">
        <v>66</v>
      </c>
      <c r="V140" t="s">
        <v>66</v>
      </c>
      <c r="W140">
        <v>1</v>
      </c>
      <c r="X140" t="s">
        <v>535</v>
      </c>
      <c r="Y140" t="s">
        <v>431</v>
      </c>
    </row>
    <row r="141" spans="1:25" x14ac:dyDescent="0.2">
      <c r="A141" t="s">
        <v>252</v>
      </c>
      <c r="B141" t="s">
        <v>253</v>
      </c>
      <c r="C141" t="s">
        <v>11</v>
      </c>
      <c r="D141" t="s">
        <v>12</v>
      </c>
      <c r="E141">
        <v>32</v>
      </c>
      <c r="F141">
        <v>2978</v>
      </c>
      <c r="G141" t="s">
        <v>63</v>
      </c>
      <c r="H141" t="s">
        <v>426</v>
      </c>
      <c r="I141" t="s">
        <v>10</v>
      </c>
      <c r="J141" t="s">
        <v>15</v>
      </c>
      <c r="K141" t="s">
        <v>407</v>
      </c>
      <c r="L141" s="129">
        <v>42370</v>
      </c>
      <c r="M141" s="129">
        <v>42460</v>
      </c>
      <c r="N141">
        <v>5</v>
      </c>
      <c r="S141">
        <v>5</v>
      </c>
      <c r="T141">
        <v>2</v>
      </c>
      <c r="U141" t="s">
        <v>66</v>
      </c>
      <c r="V141" t="s">
        <v>66</v>
      </c>
      <c r="W141">
        <v>1</v>
      </c>
      <c r="X141" t="s">
        <v>536</v>
      </c>
      <c r="Y141" t="s">
        <v>431</v>
      </c>
    </row>
    <row r="142" spans="1:25" x14ac:dyDescent="0.2">
      <c r="A142" t="s">
        <v>249</v>
      </c>
      <c r="B142" t="s">
        <v>250</v>
      </c>
      <c r="C142" t="s">
        <v>11</v>
      </c>
      <c r="D142" t="s">
        <v>12</v>
      </c>
      <c r="E142">
        <v>31</v>
      </c>
      <c r="F142">
        <v>317</v>
      </c>
      <c r="G142" t="s">
        <v>63</v>
      </c>
      <c r="H142" t="s">
        <v>426</v>
      </c>
      <c r="I142" t="s">
        <v>10</v>
      </c>
      <c r="J142" t="s">
        <v>15</v>
      </c>
      <c r="K142" t="s">
        <v>407</v>
      </c>
      <c r="L142" s="129">
        <v>43009</v>
      </c>
      <c r="M142" s="129">
        <v>43100</v>
      </c>
      <c r="N142">
        <v>5</v>
      </c>
      <c r="S142">
        <v>5</v>
      </c>
      <c r="T142">
        <v>0</v>
      </c>
      <c r="U142" t="s">
        <v>66</v>
      </c>
      <c r="V142" t="s">
        <v>66</v>
      </c>
      <c r="W142">
        <v>1</v>
      </c>
      <c r="X142" t="s">
        <v>525</v>
      </c>
      <c r="Y142" t="s">
        <v>431</v>
      </c>
    </row>
    <row r="143" spans="1:25" x14ac:dyDescent="0.2">
      <c r="A143" t="s">
        <v>249</v>
      </c>
      <c r="B143" t="s">
        <v>250</v>
      </c>
      <c r="C143" t="s">
        <v>11</v>
      </c>
      <c r="D143" t="s">
        <v>12</v>
      </c>
      <c r="E143">
        <v>31</v>
      </c>
      <c r="F143">
        <v>317</v>
      </c>
      <c r="G143" t="s">
        <v>63</v>
      </c>
      <c r="H143" t="s">
        <v>426</v>
      </c>
      <c r="I143" t="s">
        <v>10</v>
      </c>
      <c r="J143" t="s">
        <v>15</v>
      </c>
      <c r="K143" t="s">
        <v>407</v>
      </c>
      <c r="L143" s="129">
        <v>42917</v>
      </c>
      <c r="M143" s="129">
        <v>43008</v>
      </c>
      <c r="N143">
        <v>5</v>
      </c>
      <c r="S143">
        <v>5</v>
      </c>
      <c r="T143">
        <v>0</v>
      </c>
      <c r="U143" t="s">
        <v>66</v>
      </c>
      <c r="V143" t="s">
        <v>66</v>
      </c>
      <c r="W143">
        <v>1</v>
      </c>
      <c r="X143" t="s">
        <v>526</v>
      </c>
      <c r="Y143" t="s">
        <v>431</v>
      </c>
    </row>
    <row r="144" spans="1:25" x14ac:dyDescent="0.2">
      <c r="A144" t="s">
        <v>249</v>
      </c>
      <c r="B144" t="s">
        <v>250</v>
      </c>
      <c r="C144" t="s">
        <v>11</v>
      </c>
      <c r="D144" t="s">
        <v>12</v>
      </c>
      <c r="E144">
        <v>31</v>
      </c>
      <c r="F144">
        <v>317</v>
      </c>
      <c r="G144" t="s">
        <v>63</v>
      </c>
      <c r="H144" t="s">
        <v>426</v>
      </c>
      <c r="I144" t="s">
        <v>10</v>
      </c>
      <c r="J144" t="s">
        <v>15</v>
      </c>
      <c r="K144" t="s">
        <v>407</v>
      </c>
      <c r="L144" s="129">
        <v>42826</v>
      </c>
      <c r="M144" s="129">
        <v>42916</v>
      </c>
      <c r="N144">
        <v>5</v>
      </c>
      <c r="S144">
        <v>5</v>
      </c>
      <c r="T144">
        <v>0</v>
      </c>
      <c r="U144" t="s">
        <v>66</v>
      </c>
      <c r="V144" t="s">
        <v>66</v>
      </c>
      <c r="W144">
        <v>1</v>
      </c>
      <c r="X144" t="s">
        <v>527</v>
      </c>
      <c r="Y144" t="s">
        <v>431</v>
      </c>
    </row>
    <row r="145" spans="1:25" x14ac:dyDescent="0.2">
      <c r="A145" t="s">
        <v>249</v>
      </c>
      <c r="B145" t="s">
        <v>250</v>
      </c>
      <c r="C145" t="s">
        <v>11</v>
      </c>
      <c r="D145" t="s">
        <v>12</v>
      </c>
      <c r="E145">
        <v>31</v>
      </c>
      <c r="F145">
        <v>317</v>
      </c>
      <c r="G145" t="s">
        <v>63</v>
      </c>
      <c r="H145" t="s">
        <v>426</v>
      </c>
      <c r="I145" t="s">
        <v>10</v>
      </c>
      <c r="J145" t="s">
        <v>15</v>
      </c>
      <c r="K145" t="s">
        <v>407</v>
      </c>
      <c r="L145" s="129">
        <v>42736</v>
      </c>
      <c r="M145" s="129">
        <v>42825</v>
      </c>
      <c r="N145">
        <v>5</v>
      </c>
      <c r="S145">
        <v>5</v>
      </c>
      <c r="T145">
        <v>1</v>
      </c>
      <c r="U145" t="s">
        <v>66</v>
      </c>
      <c r="V145" t="s">
        <v>66</v>
      </c>
      <c r="W145">
        <v>1</v>
      </c>
      <c r="X145" t="s">
        <v>528</v>
      </c>
      <c r="Y145" t="s">
        <v>431</v>
      </c>
    </row>
    <row r="146" spans="1:25" x14ac:dyDescent="0.2">
      <c r="A146" t="s">
        <v>249</v>
      </c>
      <c r="B146" t="s">
        <v>250</v>
      </c>
      <c r="C146" t="s">
        <v>11</v>
      </c>
      <c r="D146" t="s">
        <v>12</v>
      </c>
      <c r="E146">
        <v>31</v>
      </c>
      <c r="F146">
        <v>317</v>
      </c>
      <c r="G146" t="s">
        <v>63</v>
      </c>
      <c r="H146" t="s">
        <v>426</v>
      </c>
      <c r="I146" t="s">
        <v>10</v>
      </c>
      <c r="J146" t="s">
        <v>15</v>
      </c>
      <c r="K146" t="s">
        <v>407</v>
      </c>
      <c r="L146" s="129">
        <v>42644</v>
      </c>
      <c r="M146" s="129">
        <v>42735</v>
      </c>
      <c r="N146">
        <v>5</v>
      </c>
      <c r="S146">
        <v>5</v>
      </c>
      <c r="T146">
        <v>1</v>
      </c>
      <c r="U146" t="s">
        <v>66</v>
      </c>
      <c r="V146" t="s">
        <v>66</v>
      </c>
      <c r="W146">
        <v>1</v>
      </c>
      <c r="X146" t="s">
        <v>529</v>
      </c>
      <c r="Y146" t="s">
        <v>431</v>
      </c>
    </row>
    <row r="147" spans="1:25" x14ac:dyDescent="0.2">
      <c r="A147" t="s">
        <v>249</v>
      </c>
      <c r="B147" t="s">
        <v>250</v>
      </c>
      <c r="C147" t="s">
        <v>11</v>
      </c>
      <c r="D147" t="s">
        <v>12</v>
      </c>
      <c r="E147">
        <v>31</v>
      </c>
      <c r="F147">
        <v>317</v>
      </c>
      <c r="G147" t="s">
        <v>63</v>
      </c>
      <c r="H147" t="s">
        <v>426</v>
      </c>
      <c r="I147" t="s">
        <v>10</v>
      </c>
      <c r="J147" t="s">
        <v>15</v>
      </c>
      <c r="K147" t="s">
        <v>407</v>
      </c>
      <c r="L147" s="129">
        <v>42552</v>
      </c>
      <c r="M147" s="129">
        <v>42643</v>
      </c>
      <c r="N147">
        <v>5</v>
      </c>
      <c r="S147">
        <v>5</v>
      </c>
      <c r="T147">
        <v>1</v>
      </c>
      <c r="U147" t="s">
        <v>66</v>
      </c>
      <c r="V147" t="s">
        <v>66</v>
      </c>
      <c r="W147">
        <v>1</v>
      </c>
      <c r="X147" t="s">
        <v>530</v>
      </c>
      <c r="Y147" t="s">
        <v>431</v>
      </c>
    </row>
    <row r="148" spans="1:25" x14ac:dyDescent="0.2">
      <c r="A148" t="s">
        <v>247</v>
      </c>
      <c r="B148" t="s">
        <v>248</v>
      </c>
      <c r="C148" t="s">
        <v>11</v>
      </c>
      <c r="D148" t="s">
        <v>12</v>
      </c>
      <c r="E148">
        <v>26</v>
      </c>
      <c r="F148">
        <v>202</v>
      </c>
      <c r="G148" t="s">
        <v>63</v>
      </c>
      <c r="H148" t="s">
        <v>426</v>
      </c>
      <c r="I148" t="s">
        <v>10</v>
      </c>
      <c r="J148" t="s">
        <v>15</v>
      </c>
      <c r="K148" t="s">
        <v>407</v>
      </c>
      <c r="L148" s="129">
        <v>43009</v>
      </c>
      <c r="M148" s="129">
        <v>43100</v>
      </c>
      <c r="N148">
        <v>5</v>
      </c>
      <c r="S148">
        <v>5</v>
      </c>
      <c r="T148">
        <v>0</v>
      </c>
      <c r="U148" t="s">
        <v>66</v>
      </c>
      <c r="V148" t="s">
        <v>66</v>
      </c>
      <c r="W148">
        <v>1</v>
      </c>
      <c r="X148" t="s">
        <v>362</v>
      </c>
      <c r="Y148" t="s">
        <v>431</v>
      </c>
    </row>
    <row r="149" spans="1:25" x14ac:dyDescent="0.2">
      <c r="A149" t="s">
        <v>247</v>
      </c>
      <c r="B149" t="s">
        <v>248</v>
      </c>
      <c r="C149" t="s">
        <v>11</v>
      </c>
      <c r="D149" t="s">
        <v>12</v>
      </c>
      <c r="E149">
        <v>26</v>
      </c>
      <c r="F149">
        <v>202</v>
      </c>
      <c r="G149" t="s">
        <v>63</v>
      </c>
      <c r="H149" t="s">
        <v>426</v>
      </c>
      <c r="I149" t="s">
        <v>10</v>
      </c>
      <c r="J149" t="s">
        <v>15</v>
      </c>
      <c r="K149" t="s">
        <v>407</v>
      </c>
      <c r="L149" s="129">
        <v>42917</v>
      </c>
      <c r="M149" s="129">
        <v>43008</v>
      </c>
      <c r="N149">
        <v>5</v>
      </c>
      <c r="S149">
        <v>5</v>
      </c>
      <c r="T149">
        <v>0</v>
      </c>
      <c r="U149" t="s">
        <v>66</v>
      </c>
      <c r="V149" t="s">
        <v>66</v>
      </c>
      <c r="W149">
        <v>1</v>
      </c>
      <c r="X149" t="s">
        <v>417</v>
      </c>
      <c r="Y149" t="s">
        <v>431</v>
      </c>
    </row>
    <row r="150" spans="1:25" x14ac:dyDescent="0.2">
      <c r="A150" t="s">
        <v>247</v>
      </c>
      <c r="B150" t="s">
        <v>248</v>
      </c>
      <c r="C150" t="s">
        <v>11</v>
      </c>
      <c r="D150" t="s">
        <v>12</v>
      </c>
      <c r="E150">
        <v>26</v>
      </c>
      <c r="F150">
        <v>202</v>
      </c>
      <c r="G150" t="s">
        <v>63</v>
      </c>
      <c r="H150" t="s">
        <v>426</v>
      </c>
      <c r="I150" t="s">
        <v>10</v>
      </c>
      <c r="J150" t="s">
        <v>15</v>
      </c>
      <c r="K150" t="s">
        <v>407</v>
      </c>
      <c r="L150" s="129">
        <v>42826</v>
      </c>
      <c r="M150" s="129">
        <v>42916</v>
      </c>
      <c r="N150">
        <v>5</v>
      </c>
      <c r="S150">
        <v>5</v>
      </c>
      <c r="T150">
        <v>0</v>
      </c>
      <c r="U150" t="s">
        <v>66</v>
      </c>
      <c r="V150" t="s">
        <v>66</v>
      </c>
      <c r="W150">
        <v>1</v>
      </c>
      <c r="X150" t="s">
        <v>411</v>
      </c>
      <c r="Y150" t="s">
        <v>431</v>
      </c>
    </row>
    <row r="151" spans="1:25" x14ac:dyDescent="0.2">
      <c r="A151" t="s">
        <v>247</v>
      </c>
      <c r="B151" t="s">
        <v>248</v>
      </c>
      <c r="C151" t="s">
        <v>11</v>
      </c>
      <c r="D151" t="s">
        <v>12</v>
      </c>
      <c r="E151">
        <v>26</v>
      </c>
      <c r="F151">
        <v>202</v>
      </c>
      <c r="G151" t="s">
        <v>63</v>
      </c>
      <c r="H151" t="s">
        <v>426</v>
      </c>
      <c r="I151" t="s">
        <v>10</v>
      </c>
      <c r="J151" t="s">
        <v>15</v>
      </c>
      <c r="K151" t="s">
        <v>407</v>
      </c>
      <c r="L151" s="129">
        <v>42736</v>
      </c>
      <c r="M151" s="129">
        <v>42825</v>
      </c>
      <c r="N151">
        <v>5</v>
      </c>
      <c r="S151">
        <v>5</v>
      </c>
      <c r="T151">
        <v>1</v>
      </c>
      <c r="U151" t="s">
        <v>66</v>
      </c>
      <c r="V151" t="s">
        <v>66</v>
      </c>
      <c r="W151">
        <v>1</v>
      </c>
      <c r="X151" t="s">
        <v>393</v>
      </c>
      <c r="Y151" t="s">
        <v>431</v>
      </c>
    </row>
    <row r="152" spans="1:25" x14ac:dyDescent="0.2">
      <c r="A152" t="s">
        <v>247</v>
      </c>
      <c r="B152" t="s">
        <v>248</v>
      </c>
      <c r="C152" t="s">
        <v>11</v>
      </c>
      <c r="D152" t="s">
        <v>12</v>
      </c>
      <c r="E152">
        <v>26</v>
      </c>
      <c r="F152">
        <v>202</v>
      </c>
      <c r="G152" t="s">
        <v>63</v>
      </c>
      <c r="H152" t="s">
        <v>426</v>
      </c>
      <c r="I152" t="s">
        <v>10</v>
      </c>
      <c r="J152" t="s">
        <v>15</v>
      </c>
      <c r="K152" t="s">
        <v>407</v>
      </c>
      <c r="L152" s="129">
        <v>42644</v>
      </c>
      <c r="M152" s="129">
        <v>42735</v>
      </c>
      <c r="N152">
        <v>5</v>
      </c>
      <c r="S152">
        <v>5</v>
      </c>
      <c r="T152">
        <v>1</v>
      </c>
      <c r="U152" t="s">
        <v>66</v>
      </c>
      <c r="V152" t="s">
        <v>66</v>
      </c>
      <c r="W152">
        <v>1</v>
      </c>
      <c r="X152" t="s">
        <v>392</v>
      </c>
      <c r="Y152" t="s">
        <v>431</v>
      </c>
    </row>
    <row r="153" spans="1:25" x14ac:dyDescent="0.2">
      <c r="A153" t="s">
        <v>78</v>
      </c>
      <c r="B153" t="s">
        <v>79</v>
      </c>
      <c r="C153" t="s">
        <v>11</v>
      </c>
      <c r="D153" t="s">
        <v>12</v>
      </c>
      <c r="E153">
        <v>22</v>
      </c>
      <c r="F153">
        <v>60</v>
      </c>
      <c r="G153" t="s">
        <v>63</v>
      </c>
      <c r="H153" t="s">
        <v>375</v>
      </c>
      <c r="I153" t="s">
        <v>389</v>
      </c>
      <c r="J153" t="s">
        <v>21</v>
      </c>
      <c r="K153" t="s">
        <v>390</v>
      </c>
      <c r="L153" s="129">
        <v>42917</v>
      </c>
      <c r="N153">
        <v>1</v>
      </c>
      <c r="S153">
        <v>1</v>
      </c>
      <c r="T153">
        <v>0</v>
      </c>
      <c r="U153" t="s">
        <v>66</v>
      </c>
      <c r="V153" t="s">
        <v>66</v>
      </c>
      <c r="W153">
        <v>1</v>
      </c>
      <c r="X153" t="s">
        <v>510</v>
      </c>
      <c r="Y153" t="s">
        <v>391</v>
      </c>
    </row>
    <row r="154" spans="1:25" x14ac:dyDescent="0.2">
      <c r="A154" t="s">
        <v>78</v>
      </c>
      <c r="B154" t="s">
        <v>79</v>
      </c>
      <c r="C154" t="s">
        <v>11</v>
      </c>
      <c r="D154" t="s">
        <v>12</v>
      </c>
      <c r="E154">
        <v>22</v>
      </c>
      <c r="F154">
        <v>60</v>
      </c>
      <c r="G154" t="s">
        <v>63</v>
      </c>
      <c r="H154" t="s">
        <v>375</v>
      </c>
      <c r="I154" t="s">
        <v>389</v>
      </c>
      <c r="J154" t="s">
        <v>21</v>
      </c>
      <c r="K154" t="s">
        <v>390</v>
      </c>
      <c r="L154" s="129">
        <v>42186</v>
      </c>
      <c r="N154">
        <v>1</v>
      </c>
      <c r="S154">
        <v>1</v>
      </c>
      <c r="T154">
        <v>2</v>
      </c>
      <c r="U154" t="s">
        <v>66</v>
      </c>
      <c r="V154" t="s">
        <v>66</v>
      </c>
      <c r="W154">
        <v>1</v>
      </c>
      <c r="X154" t="s">
        <v>511</v>
      </c>
      <c r="Y154" t="s">
        <v>391</v>
      </c>
    </row>
    <row r="155" spans="1:25" x14ac:dyDescent="0.2">
      <c r="A155" t="s">
        <v>78</v>
      </c>
      <c r="B155" t="s">
        <v>79</v>
      </c>
      <c r="C155" t="s">
        <v>11</v>
      </c>
      <c r="D155" t="s">
        <v>12</v>
      </c>
      <c r="E155">
        <v>22</v>
      </c>
      <c r="F155">
        <v>60</v>
      </c>
      <c r="G155" t="s">
        <v>63</v>
      </c>
      <c r="H155" t="s">
        <v>375</v>
      </c>
      <c r="I155" t="s">
        <v>389</v>
      </c>
      <c r="J155" t="s">
        <v>21</v>
      </c>
      <c r="K155" t="s">
        <v>390</v>
      </c>
      <c r="L155" s="129">
        <v>41821</v>
      </c>
      <c r="N155">
        <v>1</v>
      </c>
      <c r="S155">
        <v>1</v>
      </c>
      <c r="T155">
        <v>3</v>
      </c>
      <c r="U155" t="s">
        <v>66</v>
      </c>
      <c r="V155" t="s">
        <v>66</v>
      </c>
      <c r="W155">
        <v>1</v>
      </c>
      <c r="X155" t="s">
        <v>512</v>
      </c>
      <c r="Y155" t="s">
        <v>391</v>
      </c>
    </row>
    <row r="156" spans="1:25" x14ac:dyDescent="0.2">
      <c r="A156" t="s">
        <v>78</v>
      </c>
      <c r="B156" t="s">
        <v>79</v>
      </c>
      <c r="C156" t="s">
        <v>11</v>
      </c>
      <c r="D156" t="s">
        <v>12</v>
      </c>
      <c r="E156">
        <v>22</v>
      </c>
      <c r="F156">
        <v>60</v>
      </c>
      <c r="G156" t="s">
        <v>63</v>
      </c>
      <c r="H156" t="s">
        <v>375</v>
      </c>
      <c r="I156" t="s">
        <v>398</v>
      </c>
      <c r="J156" t="s">
        <v>21</v>
      </c>
      <c r="K156" t="s">
        <v>399</v>
      </c>
      <c r="L156" s="129">
        <v>43053</v>
      </c>
      <c r="N156">
        <v>1</v>
      </c>
      <c r="S156">
        <v>1</v>
      </c>
      <c r="T156">
        <v>0</v>
      </c>
      <c r="U156" t="s">
        <v>66</v>
      </c>
      <c r="V156" t="s">
        <v>66</v>
      </c>
      <c r="W156">
        <v>1</v>
      </c>
      <c r="X156" t="s">
        <v>513</v>
      </c>
      <c r="Y156" t="s">
        <v>400</v>
      </c>
    </row>
    <row r="157" spans="1:25" x14ac:dyDescent="0.2">
      <c r="A157" t="s">
        <v>78</v>
      </c>
      <c r="B157" t="s">
        <v>79</v>
      </c>
      <c r="C157" t="s">
        <v>11</v>
      </c>
      <c r="D157" t="s">
        <v>12</v>
      </c>
      <c r="E157">
        <v>22</v>
      </c>
      <c r="F157">
        <v>60</v>
      </c>
      <c r="G157" t="s">
        <v>63</v>
      </c>
      <c r="H157" t="s">
        <v>375</v>
      </c>
      <c r="I157" t="s">
        <v>398</v>
      </c>
      <c r="J157" t="s">
        <v>21</v>
      </c>
      <c r="K157" t="s">
        <v>399</v>
      </c>
      <c r="L157" s="129">
        <v>43023</v>
      </c>
      <c r="N157">
        <v>1</v>
      </c>
      <c r="S157">
        <v>1</v>
      </c>
      <c r="T157">
        <v>0</v>
      </c>
      <c r="U157" t="s">
        <v>66</v>
      </c>
      <c r="V157" t="s">
        <v>66</v>
      </c>
      <c r="W157">
        <v>1</v>
      </c>
      <c r="X157" t="s">
        <v>514</v>
      </c>
      <c r="Y157" t="s">
        <v>400</v>
      </c>
    </row>
    <row r="158" spans="1:25" x14ac:dyDescent="0.2">
      <c r="A158" t="s">
        <v>78</v>
      </c>
      <c r="B158" t="s">
        <v>79</v>
      </c>
      <c r="C158" t="s">
        <v>11</v>
      </c>
      <c r="D158" t="s">
        <v>12</v>
      </c>
      <c r="E158">
        <v>22</v>
      </c>
      <c r="F158">
        <v>60</v>
      </c>
      <c r="G158" t="s">
        <v>63</v>
      </c>
      <c r="H158" t="s">
        <v>375</v>
      </c>
      <c r="I158" t="s">
        <v>398</v>
      </c>
      <c r="J158" t="s">
        <v>21</v>
      </c>
      <c r="K158" t="s">
        <v>399</v>
      </c>
      <c r="L158" s="129">
        <v>42950</v>
      </c>
      <c r="N158">
        <v>1</v>
      </c>
      <c r="S158">
        <v>1</v>
      </c>
      <c r="T158">
        <v>0</v>
      </c>
      <c r="U158" t="s">
        <v>66</v>
      </c>
      <c r="V158" t="s">
        <v>66</v>
      </c>
      <c r="W158">
        <v>1</v>
      </c>
      <c r="X158" t="s">
        <v>515</v>
      </c>
      <c r="Y158" t="s">
        <v>400</v>
      </c>
    </row>
    <row r="159" spans="1:25" x14ac:dyDescent="0.2">
      <c r="A159" t="s">
        <v>78</v>
      </c>
      <c r="B159" t="s">
        <v>79</v>
      </c>
      <c r="C159" t="s">
        <v>11</v>
      </c>
      <c r="D159" t="s">
        <v>12</v>
      </c>
      <c r="E159">
        <v>22</v>
      </c>
      <c r="F159">
        <v>60</v>
      </c>
      <c r="G159" t="s">
        <v>63</v>
      </c>
      <c r="H159" t="s">
        <v>375</v>
      </c>
      <c r="I159" t="s">
        <v>398</v>
      </c>
      <c r="J159" t="s">
        <v>21</v>
      </c>
      <c r="K159" t="s">
        <v>399</v>
      </c>
      <c r="L159" s="129">
        <v>42888</v>
      </c>
      <c r="N159">
        <v>1</v>
      </c>
      <c r="S159">
        <v>1</v>
      </c>
      <c r="T159">
        <v>0</v>
      </c>
      <c r="U159" t="s">
        <v>66</v>
      </c>
      <c r="V159" t="s">
        <v>66</v>
      </c>
      <c r="W159">
        <v>1</v>
      </c>
      <c r="X159" t="s">
        <v>516</v>
      </c>
      <c r="Y159" t="s">
        <v>400</v>
      </c>
    </row>
    <row r="160" spans="1:25" x14ac:dyDescent="0.2">
      <c r="A160" t="s">
        <v>78</v>
      </c>
      <c r="B160" t="s">
        <v>79</v>
      </c>
      <c r="C160" t="s">
        <v>11</v>
      </c>
      <c r="D160" t="s">
        <v>12</v>
      </c>
      <c r="E160">
        <v>22</v>
      </c>
      <c r="F160">
        <v>60</v>
      </c>
      <c r="G160" t="s">
        <v>63</v>
      </c>
      <c r="H160" t="s">
        <v>375</v>
      </c>
      <c r="I160" t="s">
        <v>398</v>
      </c>
      <c r="J160" t="s">
        <v>21</v>
      </c>
      <c r="K160" t="s">
        <v>399</v>
      </c>
      <c r="L160" s="129">
        <v>42580</v>
      </c>
      <c r="N160">
        <v>1</v>
      </c>
      <c r="S160">
        <v>1</v>
      </c>
      <c r="T160">
        <v>1</v>
      </c>
      <c r="U160" t="s">
        <v>66</v>
      </c>
      <c r="V160" t="s">
        <v>66</v>
      </c>
      <c r="W160">
        <v>1</v>
      </c>
      <c r="X160" t="s">
        <v>517</v>
      </c>
      <c r="Y160" t="s">
        <v>400</v>
      </c>
    </row>
    <row r="161" spans="1:25" x14ac:dyDescent="0.2">
      <c r="A161" t="s">
        <v>78</v>
      </c>
      <c r="B161" t="s">
        <v>79</v>
      </c>
      <c r="C161" t="s">
        <v>11</v>
      </c>
      <c r="D161" t="s">
        <v>12</v>
      </c>
      <c r="E161">
        <v>22</v>
      </c>
      <c r="F161">
        <v>60</v>
      </c>
      <c r="G161" t="s">
        <v>63</v>
      </c>
      <c r="H161" t="s">
        <v>375</v>
      </c>
      <c r="I161" t="s">
        <v>398</v>
      </c>
      <c r="J161" t="s">
        <v>21</v>
      </c>
      <c r="K161" t="s">
        <v>399</v>
      </c>
      <c r="L161" s="129">
        <v>41969</v>
      </c>
      <c r="N161">
        <v>1</v>
      </c>
      <c r="S161">
        <v>1</v>
      </c>
      <c r="T161">
        <v>3</v>
      </c>
      <c r="U161" t="s">
        <v>66</v>
      </c>
      <c r="V161" t="s">
        <v>66</v>
      </c>
      <c r="W161">
        <v>1</v>
      </c>
      <c r="X161" t="s">
        <v>518</v>
      </c>
      <c r="Y161" t="s">
        <v>400</v>
      </c>
    </row>
    <row r="162" spans="1:25" x14ac:dyDescent="0.2">
      <c r="A162" t="s">
        <v>78</v>
      </c>
      <c r="B162" t="s">
        <v>79</v>
      </c>
      <c r="C162" t="s">
        <v>11</v>
      </c>
      <c r="D162" t="s">
        <v>12</v>
      </c>
      <c r="E162">
        <v>22</v>
      </c>
      <c r="F162">
        <v>60</v>
      </c>
      <c r="G162" t="s">
        <v>63</v>
      </c>
      <c r="H162" t="s">
        <v>375</v>
      </c>
      <c r="I162" t="s">
        <v>398</v>
      </c>
      <c r="J162" t="s">
        <v>21</v>
      </c>
      <c r="K162" t="s">
        <v>399</v>
      </c>
      <c r="L162" s="129">
        <v>41791</v>
      </c>
      <c r="N162">
        <v>1</v>
      </c>
      <c r="S162">
        <v>1</v>
      </c>
      <c r="T162">
        <v>3</v>
      </c>
      <c r="U162" t="s">
        <v>66</v>
      </c>
      <c r="V162" t="s">
        <v>66</v>
      </c>
      <c r="W162">
        <v>1</v>
      </c>
      <c r="X162" t="s">
        <v>519</v>
      </c>
      <c r="Y162" t="s">
        <v>400</v>
      </c>
    </row>
    <row r="163" spans="1:25" x14ac:dyDescent="0.2">
      <c r="A163" t="s">
        <v>78</v>
      </c>
      <c r="B163" t="s">
        <v>79</v>
      </c>
      <c r="C163" t="s">
        <v>11</v>
      </c>
      <c r="D163" t="s">
        <v>12</v>
      </c>
      <c r="E163">
        <v>22</v>
      </c>
      <c r="F163">
        <v>60</v>
      </c>
      <c r="G163" t="s">
        <v>63</v>
      </c>
      <c r="H163" t="s">
        <v>375</v>
      </c>
      <c r="I163" t="s">
        <v>11</v>
      </c>
      <c r="J163" t="s">
        <v>19</v>
      </c>
      <c r="K163" t="s">
        <v>403</v>
      </c>
      <c r="L163" s="129">
        <v>41640</v>
      </c>
      <c r="M163" s="129">
        <v>42735</v>
      </c>
      <c r="N163">
        <v>1</v>
      </c>
      <c r="S163">
        <v>1</v>
      </c>
      <c r="T163">
        <v>1</v>
      </c>
      <c r="U163" t="s">
        <v>66</v>
      </c>
      <c r="V163" t="s">
        <v>66</v>
      </c>
      <c r="W163">
        <v>10</v>
      </c>
      <c r="X163" t="s">
        <v>520</v>
      </c>
      <c r="Y163" t="s">
        <v>419</v>
      </c>
    </row>
    <row r="164" spans="1:25" x14ac:dyDescent="0.2">
      <c r="A164" t="s">
        <v>78</v>
      </c>
      <c r="B164" t="s">
        <v>79</v>
      </c>
      <c r="C164" t="s">
        <v>11</v>
      </c>
      <c r="D164" t="s">
        <v>12</v>
      </c>
      <c r="E164">
        <v>22</v>
      </c>
      <c r="F164">
        <v>60</v>
      </c>
      <c r="G164" t="s">
        <v>63</v>
      </c>
      <c r="H164" t="s">
        <v>375</v>
      </c>
      <c r="I164" t="s">
        <v>11</v>
      </c>
      <c r="J164" t="s">
        <v>19</v>
      </c>
      <c r="K164" t="s">
        <v>420</v>
      </c>
      <c r="L164" s="129">
        <v>41640</v>
      </c>
      <c r="M164" s="129">
        <v>42735</v>
      </c>
      <c r="N164">
        <v>1</v>
      </c>
      <c r="S164">
        <v>1</v>
      </c>
      <c r="T164">
        <v>1</v>
      </c>
      <c r="U164" t="s">
        <v>66</v>
      </c>
      <c r="V164" t="s">
        <v>66</v>
      </c>
      <c r="W164">
        <v>1</v>
      </c>
      <c r="X164" t="s">
        <v>521</v>
      </c>
      <c r="Y164" t="s">
        <v>421</v>
      </c>
    </row>
    <row r="165" spans="1:25" x14ac:dyDescent="0.2">
      <c r="A165" t="s">
        <v>78</v>
      </c>
      <c r="B165" t="s">
        <v>79</v>
      </c>
      <c r="C165" t="s">
        <v>11</v>
      </c>
      <c r="D165" t="s">
        <v>12</v>
      </c>
      <c r="E165">
        <v>22</v>
      </c>
      <c r="F165">
        <v>60</v>
      </c>
      <c r="G165" t="s">
        <v>63</v>
      </c>
      <c r="H165" t="s">
        <v>375</v>
      </c>
      <c r="I165" t="s">
        <v>11</v>
      </c>
      <c r="J165" t="s">
        <v>19</v>
      </c>
      <c r="K165" t="s">
        <v>387</v>
      </c>
      <c r="L165" s="129">
        <v>42736</v>
      </c>
      <c r="M165" s="129">
        <v>43100</v>
      </c>
      <c r="N165">
        <v>5</v>
      </c>
      <c r="T165">
        <v>0</v>
      </c>
      <c r="U165" t="s">
        <v>66</v>
      </c>
      <c r="V165" t="s">
        <v>66</v>
      </c>
      <c r="W165">
        <v>1</v>
      </c>
      <c r="X165" t="s">
        <v>522</v>
      </c>
      <c r="Y165" t="s">
        <v>388</v>
      </c>
    </row>
    <row r="166" spans="1:25" x14ac:dyDescent="0.2">
      <c r="A166" t="s">
        <v>78</v>
      </c>
      <c r="B166" t="s">
        <v>79</v>
      </c>
      <c r="C166" t="s">
        <v>11</v>
      </c>
      <c r="D166" t="s">
        <v>12</v>
      </c>
      <c r="E166">
        <v>22</v>
      </c>
      <c r="F166">
        <v>60</v>
      </c>
      <c r="G166" t="s">
        <v>63</v>
      </c>
      <c r="H166" t="s">
        <v>375</v>
      </c>
      <c r="I166" t="s">
        <v>384</v>
      </c>
      <c r="J166" t="s">
        <v>19</v>
      </c>
      <c r="K166" t="s">
        <v>385</v>
      </c>
      <c r="L166" s="129">
        <v>43055</v>
      </c>
      <c r="N166">
        <v>1</v>
      </c>
      <c r="S166">
        <v>1</v>
      </c>
      <c r="T166">
        <v>0</v>
      </c>
      <c r="U166" t="s">
        <v>66</v>
      </c>
      <c r="V166" t="s">
        <v>66</v>
      </c>
      <c r="W166">
        <v>1</v>
      </c>
      <c r="X166" t="s">
        <v>523</v>
      </c>
      <c r="Y166" t="s">
        <v>386</v>
      </c>
    </row>
    <row r="167" spans="1:25" x14ac:dyDescent="0.2">
      <c r="A167" t="s">
        <v>78</v>
      </c>
      <c r="B167" t="s">
        <v>79</v>
      </c>
      <c r="C167" t="s">
        <v>11</v>
      </c>
      <c r="D167" t="s">
        <v>12</v>
      </c>
      <c r="E167">
        <v>22</v>
      </c>
      <c r="F167">
        <v>60</v>
      </c>
      <c r="G167" t="s">
        <v>63</v>
      </c>
      <c r="H167" t="s">
        <v>375</v>
      </c>
      <c r="I167" t="s">
        <v>303</v>
      </c>
      <c r="J167" t="s">
        <v>376</v>
      </c>
      <c r="K167" t="s">
        <v>377</v>
      </c>
      <c r="L167" s="129">
        <v>43070</v>
      </c>
      <c r="M167" s="129">
        <v>43100</v>
      </c>
      <c r="N167">
        <v>1</v>
      </c>
      <c r="T167">
        <v>0</v>
      </c>
      <c r="U167" t="s">
        <v>66</v>
      </c>
      <c r="V167" t="s">
        <v>66</v>
      </c>
      <c r="W167">
        <v>1</v>
      </c>
      <c r="X167" t="s">
        <v>524</v>
      </c>
      <c r="Y167" t="s">
        <v>378</v>
      </c>
    </row>
    <row r="168" spans="1:25" x14ac:dyDescent="0.2">
      <c r="A168" t="s">
        <v>243</v>
      </c>
      <c r="B168" t="s">
        <v>244</v>
      </c>
      <c r="C168" t="s">
        <v>11</v>
      </c>
      <c r="D168" t="s">
        <v>12</v>
      </c>
      <c r="E168">
        <v>21</v>
      </c>
      <c r="F168">
        <v>4998</v>
      </c>
      <c r="G168" t="s">
        <v>63</v>
      </c>
      <c r="H168" t="s">
        <v>412</v>
      </c>
      <c r="I168" t="s">
        <v>10</v>
      </c>
      <c r="J168" t="s">
        <v>15</v>
      </c>
      <c r="K168" t="s">
        <v>407</v>
      </c>
      <c r="L168" s="129">
        <v>43009</v>
      </c>
      <c r="M168" s="129">
        <v>43100</v>
      </c>
      <c r="N168">
        <v>5</v>
      </c>
      <c r="T168">
        <v>0</v>
      </c>
      <c r="U168" t="s">
        <v>66</v>
      </c>
      <c r="V168" t="s">
        <v>66</v>
      </c>
      <c r="W168">
        <v>1</v>
      </c>
      <c r="X168" t="s">
        <v>502</v>
      </c>
      <c r="Y168" t="s">
        <v>429</v>
      </c>
    </row>
    <row r="169" spans="1:25" x14ac:dyDescent="0.2">
      <c r="A169" t="s">
        <v>243</v>
      </c>
      <c r="B169" t="s">
        <v>244</v>
      </c>
      <c r="C169" t="s">
        <v>11</v>
      </c>
      <c r="D169" t="s">
        <v>12</v>
      </c>
      <c r="E169">
        <v>21</v>
      </c>
      <c r="F169">
        <v>4998</v>
      </c>
      <c r="G169" t="s">
        <v>63</v>
      </c>
      <c r="H169" t="s">
        <v>412</v>
      </c>
      <c r="I169" t="s">
        <v>10</v>
      </c>
      <c r="J169" t="s">
        <v>15</v>
      </c>
      <c r="K169" t="s">
        <v>407</v>
      </c>
      <c r="L169" s="129">
        <v>42917</v>
      </c>
      <c r="M169" s="129">
        <v>43008</v>
      </c>
      <c r="N169">
        <v>5</v>
      </c>
      <c r="S169">
        <v>5</v>
      </c>
      <c r="T169">
        <v>0</v>
      </c>
      <c r="U169" t="s">
        <v>66</v>
      </c>
      <c r="V169" t="s">
        <v>66</v>
      </c>
      <c r="W169">
        <v>1</v>
      </c>
      <c r="X169" t="s">
        <v>503</v>
      </c>
      <c r="Y169" t="s">
        <v>429</v>
      </c>
    </row>
    <row r="170" spans="1:25" x14ac:dyDescent="0.2">
      <c r="A170" t="s">
        <v>243</v>
      </c>
      <c r="B170" t="s">
        <v>244</v>
      </c>
      <c r="C170" t="s">
        <v>11</v>
      </c>
      <c r="D170" t="s">
        <v>12</v>
      </c>
      <c r="E170">
        <v>21</v>
      </c>
      <c r="F170">
        <v>4998</v>
      </c>
      <c r="G170" t="s">
        <v>63</v>
      </c>
      <c r="H170" t="s">
        <v>412</v>
      </c>
      <c r="I170" t="s">
        <v>10</v>
      </c>
      <c r="J170" t="s">
        <v>15</v>
      </c>
      <c r="K170" t="s">
        <v>407</v>
      </c>
      <c r="L170" s="129">
        <v>42826</v>
      </c>
      <c r="M170" s="129">
        <v>42916</v>
      </c>
      <c r="N170">
        <v>5</v>
      </c>
      <c r="S170">
        <v>5</v>
      </c>
      <c r="T170">
        <v>0</v>
      </c>
      <c r="U170" t="s">
        <v>66</v>
      </c>
      <c r="V170" t="s">
        <v>66</v>
      </c>
      <c r="W170">
        <v>1</v>
      </c>
      <c r="X170" t="s">
        <v>504</v>
      </c>
      <c r="Y170" t="s">
        <v>429</v>
      </c>
    </row>
    <row r="171" spans="1:25" x14ac:dyDescent="0.2">
      <c r="A171" t="s">
        <v>243</v>
      </c>
      <c r="B171" t="s">
        <v>244</v>
      </c>
      <c r="C171" t="s">
        <v>11</v>
      </c>
      <c r="D171" t="s">
        <v>12</v>
      </c>
      <c r="E171">
        <v>21</v>
      </c>
      <c r="F171">
        <v>4998</v>
      </c>
      <c r="G171" t="s">
        <v>63</v>
      </c>
      <c r="H171" t="s">
        <v>412</v>
      </c>
      <c r="I171" t="s">
        <v>10</v>
      </c>
      <c r="J171" t="s">
        <v>15</v>
      </c>
      <c r="K171" t="s">
        <v>407</v>
      </c>
      <c r="L171" s="129">
        <v>42736</v>
      </c>
      <c r="M171" s="129">
        <v>42825</v>
      </c>
      <c r="N171">
        <v>5</v>
      </c>
      <c r="S171">
        <v>5</v>
      </c>
      <c r="T171">
        <v>1</v>
      </c>
      <c r="U171" t="s">
        <v>66</v>
      </c>
      <c r="V171" t="s">
        <v>66</v>
      </c>
      <c r="W171">
        <v>1</v>
      </c>
      <c r="X171" t="s">
        <v>505</v>
      </c>
      <c r="Y171" t="s">
        <v>429</v>
      </c>
    </row>
    <row r="172" spans="1:25" x14ac:dyDescent="0.2">
      <c r="A172" t="s">
        <v>245</v>
      </c>
      <c r="B172" t="s">
        <v>246</v>
      </c>
      <c r="C172" t="s">
        <v>11</v>
      </c>
      <c r="D172" t="s">
        <v>12</v>
      </c>
      <c r="E172">
        <v>21</v>
      </c>
      <c r="F172">
        <v>480</v>
      </c>
      <c r="G172" t="s">
        <v>63</v>
      </c>
      <c r="H172" t="s">
        <v>412</v>
      </c>
      <c r="I172" t="s">
        <v>10</v>
      </c>
      <c r="J172" t="s">
        <v>15</v>
      </c>
      <c r="K172" t="s">
        <v>407</v>
      </c>
      <c r="L172" s="129">
        <v>43009</v>
      </c>
      <c r="M172" s="129">
        <v>43100</v>
      </c>
      <c r="N172">
        <v>5</v>
      </c>
      <c r="S172">
        <v>5</v>
      </c>
      <c r="T172">
        <v>0</v>
      </c>
      <c r="U172" t="s">
        <v>66</v>
      </c>
      <c r="V172" t="s">
        <v>66</v>
      </c>
      <c r="W172">
        <v>1</v>
      </c>
      <c r="X172" t="s">
        <v>506</v>
      </c>
      <c r="Y172" t="s">
        <v>429</v>
      </c>
    </row>
    <row r="173" spans="1:25" x14ac:dyDescent="0.2">
      <c r="A173" t="s">
        <v>245</v>
      </c>
      <c r="B173" t="s">
        <v>246</v>
      </c>
      <c r="C173" t="s">
        <v>11</v>
      </c>
      <c r="D173" t="s">
        <v>12</v>
      </c>
      <c r="E173">
        <v>21</v>
      </c>
      <c r="F173">
        <v>480</v>
      </c>
      <c r="G173" t="s">
        <v>63</v>
      </c>
      <c r="H173" t="s">
        <v>412</v>
      </c>
      <c r="I173" t="s">
        <v>10</v>
      </c>
      <c r="J173" t="s">
        <v>15</v>
      </c>
      <c r="K173" t="s">
        <v>407</v>
      </c>
      <c r="L173" s="129">
        <v>42917</v>
      </c>
      <c r="M173" s="129">
        <v>43008</v>
      </c>
      <c r="N173">
        <v>5</v>
      </c>
      <c r="S173">
        <v>5</v>
      </c>
      <c r="T173">
        <v>0</v>
      </c>
      <c r="U173" t="s">
        <v>66</v>
      </c>
      <c r="V173" t="s">
        <v>66</v>
      </c>
      <c r="W173">
        <v>1</v>
      </c>
      <c r="X173" t="s">
        <v>507</v>
      </c>
      <c r="Y173" t="s">
        <v>429</v>
      </c>
    </row>
    <row r="174" spans="1:25" x14ac:dyDescent="0.2">
      <c r="A174" t="s">
        <v>245</v>
      </c>
      <c r="B174" t="s">
        <v>246</v>
      </c>
      <c r="C174" t="s">
        <v>11</v>
      </c>
      <c r="D174" t="s">
        <v>12</v>
      </c>
      <c r="E174">
        <v>21</v>
      </c>
      <c r="F174">
        <v>480</v>
      </c>
      <c r="G174" t="s">
        <v>63</v>
      </c>
      <c r="H174" t="s">
        <v>412</v>
      </c>
      <c r="I174" t="s">
        <v>10</v>
      </c>
      <c r="J174" t="s">
        <v>15</v>
      </c>
      <c r="K174" t="s">
        <v>407</v>
      </c>
      <c r="L174" s="129">
        <v>42826</v>
      </c>
      <c r="M174" s="129">
        <v>42916</v>
      </c>
      <c r="N174">
        <v>5</v>
      </c>
      <c r="S174">
        <v>5</v>
      </c>
      <c r="T174">
        <v>0</v>
      </c>
      <c r="U174" t="s">
        <v>66</v>
      </c>
      <c r="V174" t="s">
        <v>66</v>
      </c>
      <c r="W174">
        <v>1</v>
      </c>
      <c r="X174" t="s">
        <v>508</v>
      </c>
      <c r="Y174" t="s">
        <v>429</v>
      </c>
    </row>
    <row r="175" spans="1:25" x14ac:dyDescent="0.2">
      <c r="A175" t="s">
        <v>245</v>
      </c>
      <c r="B175" t="s">
        <v>246</v>
      </c>
      <c r="C175" t="s">
        <v>11</v>
      </c>
      <c r="D175" t="s">
        <v>12</v>
      </c>
      <c r="E175">
        <v>21</v>
      </c>
      <c r="F175">
        <v>480</v>
      </c>
      <c r="G175" t="s">
        <v>63</v>
      </c>
      <c r="H175" t="s">
        <v>412</v>
      </c>
      <c r="I175" t="s">
        <v>10</v>
      </c>
      <c r="J175" t="s">
        <v>15</v>
      </c>
      <c r="K175" t="s">
        <v>407</v>
      </c>
      <c r="L175" s="129">
        <v>42736</v>
      </c>
      <c r="M175" s="129">
        <v>42825</v>
      </c>
      <c r="N175">
        <v>5</v>
      </c>
      <c r="S175">
        <v>5</v>
      </c>
      <c r="T175">
        <v>1</v>
      </c>
      <c r="U175" t="s">
        <v>66</v>
      </c>
      <c r="V175" t="s">
        <v>66</v>
      </c>
      <c r="W175">
        <v>1</v>
      </c>
      <c r="X175" t="s">
        <v>509</v>
      </c>
      <c r="Y175" t="s">
        <v>429</v>
      </c>
    </row>
    <row r="176" spans="1:25" x14ac:dyDescent="0.2">
      <c r="A176" t="s">
        <v>2</v>
      </c>
      <c r="B176" t="s">
        <v>3</v>
      </c>
      <c r="C176" t="s">
        <v>11</v>
      </c>
      <c r="D176" t="s">
        <v>12</v>
      </c>
      <c r="E176">
        <v>16</v>
      </c>
      <c r="F176">
        <v>53</v>
      </c>
      <c r="G176" t="s">
        <v>65</v>
      </c>
      <c r="H176" t="s">
        <v>375</v>
      </c>
      <c r="I176" t="s">
        <v>395</v>
      </c>
      <c r="J176" t="s">
        <v>19</v>
      </c>
      <c r="K176" t="s">
        <v>396</v>
      </c>
      <c r="L176" s="129">
        <v>43009</v>
      </c>
      <c r="N176">
        <v>1</v>
      </c>
      <c r="T176">
        <v>0</v>
      </c>
      <c r="U176" t="s">
        <v>67</v>
      </c>
      <c r="V176" t="s">
        <v>66</v>
      </c>
      <c r="W176">
        <v>1</v>
      </c>
      <c r="X176" t="s">
        <v>495</v>
      </c>
      <c r="Y176" t="s">
        <v>397</v>
      </c>
    </row>
    <row r="177" spans="1:25" x14ac:dyDescent="0.2">
      <c r="A177" t="s">
        <v>2</v>
      </c>
      <c r="B177" t="s">
        <v>3</v>
      </c>
      <c r="C177" t="s">
        <v>11</v>
      </c>
      <c r="D177" t="s">
        <v>12</v>
      </c>
      <c r="E177">
        <v>16</v>
      </c>
      <c r="F177">
        <v>53</v>
      </c>
      <c r="G177" t="s">
        <v>65</v>
      </c>
      <c r="H177" t="s">
        <v>375</v>
      </c>
      <c r="I177" t="s">
        <v>11</v>
      </c>
      <c r="J177" t="s">
        <v>19</v>
      </c>
      <c r="K177" t="s">
        <v>387</v>
      </c>
      <c r="L177" s="129">
        <v>42736</v>
      </c>
      <c r="M177" s="129">
        <v>43100</v>
      </c>
      <c r="N177">
        <v>5</v>
      </c>
      <c r="T177">
        <v>0</v>
      </c>
      <c r="U177" t="s">
        <v>67</v>
      </c>
      <c r="V177" t="s">
        <v>66</v>
      </c>
      <c r="W177">
        <v>1</v>
      </c>
      <c r="X177" t="s">
        <v>496</v>
      </c>
      <c r="Y177" t="s">
        <v>388</v>
      </c>
    </row>
    <row r="178" spans="1:25" x14ac:dyDescent="0.2">
      <c r="A178" t="s">
        <v>2</v>
      </c>
      <c r="B178" t="s">
        <v>3</v>
      </c>
      <c r="C178" t="s">
        <v>11</v>
      </c>
      <c r="D178" t="s">
        <v>12</v>
      </c>
      <c r="E178">
        <v>16</v>
      </c>
      <c r="F178">
        <v>53</v>
      </c>
      <c r="G178" t="s">
        <v>65</v>
      </c>
      <c r="H178" t="s">
        <v>375</v>
      </c>
      <c r="I178" t="s">
        <v>11</v>
      </c>
      <c r="J178" t="s">
        <v>19</v>
      </c>
      <c r="K178" t="s">
        <v>387</v>
      </c>
      <c r="L178" s="129">
        <v>42370</v>
      </c>
      <c r="M178" s="129">
        <v>42735</v>
      </c>
      <c r="N178">
        <v>5</v>
      </c>
      <c r="S178">
        <v>5</v>
      </c>
      <c r="T178">
        <v>1</v>
      </c>
      <c r="U178" t="s">
        <v>67</v>
      </c>
      <c r="V178" t="s">
        <v>66</v>
      </c>
      <c r="W178">
        <v>1</v>
      </c>
      <c r="X178" t="s">
        <v>497</v>
      </c>
      <c r="Y178" t="s">
        <v>388</v>
      </c>
    </row>
    <row r="179" spans="1:25" x14ac:dyDescent="0.2">
      <c r="A179" t="s">
        <v>2</v>
      </c>
      <c r="B179" t="s">
        <v>3</v>
      </c>
      <c r="C179" t="s">
        <v>11</v>
      </c>
      <c r="D179" t="s">
        <v>12</v>
      </c>
      <c r="E179">
        <v>16</v>
      </c>
      <c r="F179">
        <v>53</v>
      </c>
      <c r="G179" t="s">
        <v>65</v>
      </c>
      <c r="H179" t="s">
        <v>375</v>
      </c>
      <c r="I179" t="s">
        <v>303</v>
      </c>
      <c r="J179" t="s">
        <v>376</v>
      </c>
      <c r="K179" t="s">
        <v>377</v>
      </c>
      <c r="L179" s="129">
        <v>43070</v>
      </c>
      <c r="M179" s="129">
        <v>43100</v>
      </c>
      <c r="N179">
        <v>1</v>
      </c>
      <c r="T179">
        <v>0</v>
      </c>
      <c r="U179" t="s">
        <v>67</v>
      </c>
      <c r="V179" t="s">
        <v>66</v>
      </c>
      <c r="W179">
        <v>1</v>
      </c>
      <c r="X179" t="s">
        <v>498</v>
      </c>
      <c r="Y179" t="s">
        <v>378</v>
      </c>
    </row>
    <row r="180" spans="1:25" x14ac:dyDescent="0.2">
      <c r="A180" t="s">
        <v>2</v>
      </c>
      <c r="B180" t="s">
        <v>3</v>
      </c>
      <c r="C180" t="s">
        <v>11</v>
      </c>
      <c r="D180" t="s">
        <v>12</v>
      </c>
      <c r="E180">
        <v>16</v>
      </c>
      <c r="F180">
        <v>53</v>
      </c>
      <c r="G180" t="s">
        <v>65</v>
      </c>
      <c r="H180" t="s">
        <v>375</v>
      </c>
      <c r="I180" t="s">
        <v>303</v>
      </c>
      <c r="J180" t="s">
        <v>376</v>
      </c>
      <c r="K180" t="s">
        <v>377</v>
      </c>
      <c r="L180" s="129">
        <v>42856</v>
      </c>
      <c r="M180" s="129">
        <v>42886</v>
      </c>
      <c r="N180">
        <v>1</v>
      </c>
      <c r="S180">
        <v>1</v>
      </c>
      <c r="T180">
        <v>0</v>
      </c>
      <c r="U180" t="s">
        <v>67</v>
      </c>
      <c r="V180" t="s">
        <v>66</v>
      </c>
      <c r="W180">
        <v>1</v>
      </c>
      <c r="X180" t="s">
        <v>499</v>
      </c>
      <c r="Y180" t="s">
        <v>378</v>
      </c>
    </row>
    <row r="181" spans="1:25" x14ac:dyDescent="0.2">
      <c r="A181" t="s">
        <v>2</v>
      </c>
      <c r="B181" t="s">
        <v>3</v>
      </c>
      <c r="C181" t="s">
        <v>11</v>
      </c>
      <c r="D181" t="s">
        <v>12</v>
      </c>
      <c r="E181">
        <v>16</v>
      </c>
      <c r="F181">
        <v>53</v>
      </c>
      <c r="G181" t="s">
        <v>65</v>
      </c>
      <c r="H181" t="s">
        <v>375</v>
      </c>
      <c r="I181" t="s">
        <v>303</v>
      </c>
      <c r="J181" t="s">
        <v>376</v>
      </c>
      <c r="K181" t="s">
        <v>377</v>
      </c>
      <c r="L181" s="129">
        <v>42826</v>
      </c>
      <c r="M181" s="129">
        <v>42855</v>
      </c>
      <c r="N181">
        <v>1</v>
      </c>
      <c r="S181">
        <v>1</v>
      </c>
      <c r="T181">
        <v>0</v>
      </c>
      <c r="U181" t="s">
        <v>67</v>
      </c>
      <c r="V181" t="s">
        <v>66</v>
      </c>
      <c r="W181">
        <v>1</v>
      </c>
      <c r="X181" t="s">
        <v>500</v>
      </c>
      <c r="Y181" t="s">
        <v>378</v>
      </c>
    </row>
    <row r="182" spans="1:25" x14ac:dyDescent="0.2">
      <c r="A182" t="s">
        <v>2</v>
      </c>
      <c r="B182" t="s">
        <v>3</v>
      </c>
      <c r="C182" t="s">
        <v>11</v>
      </c>
      <c r="D182" t="s">
        <v>12</v>
      </c>
      <c r="E182">
        <v>16</v>
      </c>
      <c r="F182">
        <v>53</v>
      </c>
      <c r="G182" t="s">
        <v>65</v>
      </c>
      <c r="H182" t="s">
        <v>375</v>
      </c>
      <c r="I182" t="s">
        <v>303</v>
      </c>
      <c r="J182" t="s">
        <v>376</v>
      </c>
      <c r="K182" t="s">
        <v>377</v>
      </c>
      <c r="L182" s="129">
        <v>42795</v>
      </c>
      <c r="M182" s="129">
        <v>42825</v>
      </c>
      <c r="N182">
        <v>1</v>
      </c>
      <c r="S182">
        <v>1</v>
      </c>
      <c r="T182">
        <v>1</v>
      </c>
      <c r="U182" t="s">
        <v>67</v>
      </c>
      <c r="V182" t="s">
        <v>66</v>
      </c>
      <c r="W182">
        <v>1</v>
      </c>
      <c r="X182" t="s">
        <v>501</v>
      </c>
      <c r="Y182" t="s">
        <v>378</v>
      </c>
    </row>
    <row r="183" spans="1:25" x14ac:dyDescent="0.2">
      <c r="A183" t="s">
        <v>256</v>
      </c>
      <c r="B183" t="s">
        <v>257</v>
      </c>
      <c r="C183" t="s">
        <v>11</v>
      </c>
      <c r="D183" t="s">
        <v>12</v>
      </c>
      <c r="E183">
        <v>15</v>
      </c>
      <c r="F183">
        <v>200</v>
      </c>
      <c r="G183" t="s">
        <v>63</v>
      </c>
      <c r="H183" t="s">
        <v>375</v>
      </c>
      <c r="I183" t="s">
        <v>389</v>
      </c>
      <c r="J183" t="s">
        <v>21</v>
      </c>
      <c r="K183" t="s">
        <v>390</v>
      </c>
      <c r="L183" s="129">
        <v>42917</v>
      </c>
      <c r="N183">
        <v>1</v>
      </c>
      <c r="T183">
        <v>0</v>
      </c>
      <c r="U183" t="s">
        <v>66</v>
      </c>
      <c r="V183" t="s">
        <v>66</v>
      </c>
      <c r="W183">
        <v>1</v>
      </c>
      <c r="X183" t="s">
        <v>475</v>
      </c>
      <c r="Y183" t="s">
        <v>391</v>
      </c>
    </row>
    <row r="184" spans="1:25" x14ac:dyDescent="0.2">
      <c r="A184" t="s">
        <v>256</v>
      </c>
      <c r="B184" t="s">
        <v>257</v>
      </c>
      <c r="C184" t="s">
        <v>11</v>
      </c>
      <c r="D184" t="s">
        <v>12</v>
      </c>
      <c r="E184">
        <v>15</v>
      </c>
      <c r="F184">
        <v>200</v>
      </c>
      <c r="G184" t="s">
        <v>63</v>
      </c>
      <c r="H184" t="s">
        <v>375</v>
      </c>
      <c r="I184" t="s">
        <v>389</v>
      </c>
      <c r="J184" t="s">
        <v>21</v>
      </c>
      <c r="K184" t="s">
        <v>390</v>
      </c>
      <c r="L184" s="129">
        <v>42552</v>
      </c>
      <c r="N184">
        <v>1</v>
      </c>
      <c r="S184">
        <v>1</v>
      </c>
      <c r="T184">
        <v>1</v>
      </c>
      <c r="U184" t="s">
        <v>66</v>
      </c>
      <c r="V184" t="s">
        <v>66</v>
      </c>
      <c r="W184">
        <v>1</v>
      </c>
      <c r="X184" t="s">
        <v>476</v>
      </c>
      <c r="Y184" t="s">
        <v>391</v>
      </c>
    </row>
    <row r="185" spans="1:25" x14ac:dyDescent="0.2">
      <c r="A185" t="s">
        <v>256</v>
      </c>
      <c r="B185" t="s">
        <v>257</v>
      </c>
      <c r="C185" t="s">
        <v>11</v>
      </c>
      <c r="D185" t="s">
        <v>12</v>
      </c>
      <c r="E185">
        <v>15</v>
      </c>
      <c r="F185">
        <v>200</v>
      </c>
      <c r="G185" t="s">
        <v>63</v>
      </c>
      <c r="H185" t="s">
        <v>375</v>
      </c>
      <c r="I185" t="s">
        <v>389</v>
      </c>
      <c r="J185" t="s">
        <v>21</v>
      </c>
      <c r="K185" t="s">
        <v>390</v>
      </c>
      <c r="L185" s="129">
        <v>42186</v>
      </c>
      <c r="N185">
        <v>1</v>
      </c>
      <c r="S185">
        <v>1</v>
      </c>
      <c r="T185">
        <v>2</v>
      </c>
      <c r="U185" t="s">
        <v>66</v>
      </c>
      <c r="V185" t="s">
        <v>66</v>
      </c>
      <c r="W185">
        <v>1</v>
      </c>
      <c r="X185" t="s">
        <v>477</v>
      </c>
      <c r="Y185" t="s">
        <v>391</v>
      </c>
    </row>
    <row r="186" spans="1:25" x14ac:dyDescent="0.2">
      <c r="A186" t="s">
        <v>256</v>
      </c>
      <c r="B186" t="s">
        <v>257</v>
      </c>
      <c r="C186" t="s">
        <v>11</v>
      </c>
      <c r="D186" t="s">
        <v>12</v>
      </c>
      <c r="E186">
        <v>15</v>
      </c>
      <c r="F186">
        <v>200</v>
      </c>
      <c r="G186" t="s">
        <v>63</v>
      </c>
      <c r="H186" t="s">
        <v>375</v>
      </c>
      <c r="I186" t="s">
        <v>409</v>
      </c>
      <c r="J186" t="s">
        <v>31</v>
      </c>
      <c r="K186" t="s">
        <v>385</v>
      </c>
      <c r="L186" s="129">
        <v>43041</v>
      </c>
      <c r="N186">
        <v>5</v>
      </c>
      <c r="S186">
        <v>5</v>
      </c>
      <c r="T186">
        <v>0</v>
      </c>
      <c r="U186" t="s">
        <v>66</v>
      </c>
      <c r="V186" t="s">
        <v>66</v>
      </c>
      <c r="W186">
        <v>2</v>
      </c>
      <c r="X186" t="s">
        <v>478</v>
      </c>
      <c r="Y186" t="s">
        <v>416</v>
      </c>
    </row>
    <row r="187" spans="1:25" x14ac:dyDescent="0.2">
      <c r="A187" t="s">
        <v>256</v>
      </c>
      <c r="B187" t="s">
        <v>257</v>
      </c>
      <c r="C187" t="s">
        <v>11</v>
      </c>
      <c r="D187" t="s">
        <v>12</v>
      </c>
      <c r="E187">
        <v>15</v>
      </c>
      <c r="F187">
        <v>200</v>
      </c>
      <c r="G187" t="s">
        <v>63</v>
      </c>
      <c r="H187" t="s">
        <v>375</v>
      </c>
      <c r="I187" t="s">
        <v>409</v>
      </c>
      <c r="J187" t="s">
        <v>31</v>
      </c>
      <c r="K187" t="s">
        <v>385</v>
      </c>
      <c r="L187" s="129">
        <v>43040</v>
      </c>
      <c r="N187">
        <v>5</v>
      </c>
      <c r="S187">
        <v>5</v>
      </c>
      <c r="T187">
        <v>0</v>
      </c>
      <c r="U187" t="s">
        <v>66</v>
      </c>
      <c r="V187" t="s">
        <v>66</v>
      </c>
      <c r="W187">
        <v>1</v>
      </c>
      <c r="X187" t="s">
        <v>479</v>
      </c>
      <c r="Y187" t="s">
        <v>416</v>
      </c>
    </row>
    <row r="188" spans="1:25" x14ac:dyDescent="0.2">
      <c r="A188" t="s">
        <v>82</v>
      </c>
      <c r="B188" t="s">
        <v>361</v>
      </c>
      <c r="C188" t="s">
        <v>11</v>
      </c>
      <c r="D188" t="s">
        <v>12</v>
      </c>
      <c r="E188">
        <v>15</v>
      </c>
      <c r="F188">
        <v>33</v>
      </c>
      <c r="G188" t="s">
        <v>77</v>
      </c>
      <c r="H188" t="s">
        <v>375</v>
      </c>
      <c r="I188" t="s">
        <v>11</v>
      </c>
      <c r="J188" t="s">
        <v>19</v>
      </c>
      <c r="K188" t="s">
        <v>387</v>
      </c>
      <c r="L188" s="129">
        <v>42370</v>
      </c>
      <c r="M188" s="129">
        <v>42735</v>
      </c>
      <c r="N188">
        <v>5</v>
      </c>
      <c r="S188">
        <v>5</v>
      </c>
      <c r="T188">
        <v>1</v>
      </c>
      <c r="U188" t="s">
        <v>66</v>
      </c>
      <c r="V188" t="s">
        <v>66</v>
      </c>
      <c r="W188">
        <v>1</v>
      </c>
      <c r="X188" t="s">
        <v>480</v>
      </c>
      <c r="Y188" t="s">
        <v>388</v>
      </c>
    </row>
    <row r="189" spans="1:25" x14ac:dyDescent="0.2">
      <c r="A189" t="s">
        <v>82</v>
      </c>
      <c r="B189" t="s">
        <v>361</v>
      </c>
      <c r="C189" t="s">
        <v>11</v>
      </c>
      <c r="D189" t="s">
        <v>12</v>
      </c>
      <c r="E189">
        <v>15</v>
      </c>
      <c r="F189">
        <v>33</v>
      </c>
      <c r="G189" t="s">
        <v>77</v>
      </c>
      <c r="H189" t="s">
        <v>375</v>
      </c>
      <c r="I189" t="s">
        <v>11</v>
      </c>
      <c r="J189" t="s">
        <v>19</v>
      </c>
      <c r="K189" t="s">
        <v>387</v>
      </c>
      <c r="L189" s="129">
        <v>42005</v>
      </c>
      <c r="M189" s="129">
        <v>42369</v>
      </c>
      <c r="N189">
        <v>5</v>
      </c>
      <c r="S189">
        <v>5</v>
      </c>
      <c r="T189">
        <v>2</v>
      </c>
      <c r="U189" t="s">
        <v>66</v>
      </c>
      <c r="V189" t="s">
        <v>66</v>
      </c>
      <c r="W189">
        <v>1</v>
      </c>
      <c r="X189" t="s">
        <v>481</v>
      </c>
      <c r="Y189" t="s">
        <v>388</v>
      </c>
    </row>
    <row r="190" spans="1:25" x14ac:dyDescent="0.2">
      <c r="A190" t="s">
        <v>82</v>
      </c>
      <c r="B190" t="s">
        <v>361</v>
      </c>
      <c r="C190" t="s">
        <v>11</v>
      </c>
      <c r="D190" t="s">
        <v>12</v>
      </c>
      <c r="E190">
        <v>15</v>
      </c>
      <c r="F190">
        <v>33</v>
      </c>
      <c r="G190" t="s">
        <v>77</v>
      </c>
      <c r="H190" t="s">
        <v>375</v>
      </c>
      <c r="I190" t="s">
        <v>303</v>
      </c>
      <c r="J190" t="s">
        <v>376</v>
      </c>
      <c r="K190" t="s">
        <v>377</v>
      </c>
      <c r="L190" s="129">
        <v>42826</v>
      </c>
      <c r="M190" s="129">
        <v>42916</v>
      </c>
      <c r="N190">
        <v>1</v>
      </c>
      <c r="T190">
        <v>0</v>
      </c>
      <c r="U190" t="s">
        <v>66</v>
      </c>
      <c r="V190" t="s">
        <v>66</v>
      </c>
      <c r="W190">
        <v>1</v>
      </c>
      <c r="X190" t="s">
        <v>482</v>
      </c>
      <c r="Y190" t="s">
        <v>378</v>
      </c>
    </row>
    <row r="191" spans="1:25" x14ac:dyDescent="0.2">
      <c r="A191" t="s">
        <v>82</v>
      </c>
      <c r="B191" t="s">
        <v>361</v>
      </c>
      <c r="C191" t="s">
        <v>11</v>
      </c>
      <c r="D191" t="s">
        <v>12</v>
      </c>
      <c r="E191">
        <v>15</v>
      </c>
      <c r="F191">
        <v>33</v>
      </c>
      <c r="G191" t="s">
        <v>77</v>
      </c>
      <c r="H191" t="s">
        <v>375</v>
      </c>
      <c r="I191" t="s">
        <v>303</v>
      </c>
      <c r="J191" t="s">
        <v>376</v>
      </c>
      <c r="K191" t="s">
        <v>377</v>
      </c>
      <c r="L191" s="129">
        <v>42644</v>
      </c>
      <c r="M191" s="129">
        <v>42735</v>
      </c>
      <c r="N191">
        <v>1</v>
      </c>
      <c r="S191">
        <v>1</v>
      </c>
      <c r="T191">
        <v>1</v>
      </c>
      <c r="U191" t="s">
        <v>66</v>
      </c>
      <c r="V191" t="s">
        <v>66</v>
      </c>
      <c r="W191">
        <v>1</v>
      </c>
      <c r="X191" t="s">
        <v>483</v>
      </c>
      <c r="Y191" t="s">
        <v>378</v>
      </c>
    </row>
    <row r="192" spans="1:25" x14ac:dyDescent="0.2">
      <c r="A192" t="s">
        <v>82</v>
      </c>
      <c r="B192" t="s">
        <v>361</v>
      </c>
      <c r="C192" t="s">
        <v>11</v>
      </c>
      <c r="D192" t="s">
        <v>12</v>
      </c>
      <c r="E192">
        <v>15</v>
      </c>
      <c r="F192">
        <v>33</v>
      </c>
      <c r="G192" t="s">
        <v>77</v>
      </c>
      <c r="H192" t="s">
        <v>375</v>
      </c>
      <c r="I192" t="s">
        <v>303</v>
      </c>
      <c r="J192" t="s">
        <v>376</v>
      </c>
      <c r="K192" t="s">
        <v>377</v>
      </c>
      <c r="L192" s="129">
        <v>42461</v>
      </c>
      <c r="M192" s="129">
        <v>42551</v>
      </c>
      <c r="N192">
        <v>1</v>
      </c>
      <c r="S192">
        <v>1</v>
      </c>
      <c r="T192">
        <v>1</v>
      </c>
      <c r="U192" t="s">
        <v>66</v>
      </c>
      <c r="V192" t="s">
        <v>66</v>
      </c>
      <c r="W192">
        <v>1</v>
      </c>
      <c r="X192" t="s">
        <v>484</v>
      </c>
      <c r="Y192" t="s">
        <v>378</v>
      </c>
    </row>
    <row r="193" spans="1:25" x14ac:dyDescent="0.2">
      <c r="A193" t="s">
        <v>0</v>
      </c>
      <c r="B193" t="s">
        <v>1</v>
      </c>
      <c r="C193" t="s">
        <v>11</v>
      </c>
      <c r="D193" t="s">
        <v>12</v>
      </c>
      <c r="E193">
        <v>15</v>
      </c>
      <c r="F193">
        <v>54</v>
      </c>
      <c r="G193" t="s">
        <v>77</v>
      </c>
      <c r="H193" t="s">
        <v>375</v>
      </c>
      <c r="I193" t="s">
        <v>11</v>
      </c>
      <c r="J193" t="s">
        <v>19</v>
      </c>
      <c r="K193" t="s">
        <v>387</v>
      </c>
      <c r="L193" s="129">
        <v>42736</v>
      </c>
      <c r="M193" s="129">
        <v>43100</v>
      </c>
      <c r="N193">
        <v>5</v>
      </c>
      <c r="T193">
        <v>0</v>
      </c>
      <c r="U193" t="s">
        <v>66</v>
      </c>
      <c r="V193" t="s">
        <v>66</v>
      </c>
      <c r="W193">
        <v>1</v>
      </c>
      <c r="X193" t="s">
        <v>485</v>
      </c>
      <c r="Y193" t="s">
        <v>388</v>
      </c>
    </row>
    <row r="194" spans="1:25" x14ac:dyDescent="0.2">
      <c r="A194" t="s">
        <v>0</v>
      </c>
      <c r="B194" t="s">
        <v>1</v>
      </c>
      <c r="C194" t="s">
        <v>11</v>
      </c>
      <c r="D194" t="s">
        <v>12</v>
      </c>
      <c r="E194">
        <v>15</v>
      </c>
      <c r="F194">
        <v>54</v>
      </c>
      <c r="G194" t="s">
        <v>77</v>
      </c>
      <c r="H194" t="s">
        <v>375</v>
      </c>
      <c r="I194" t="s">
        <v>303</v>
      </c>
      <c r="J194" t="s">
        <v>376</v>
      </c>
      <c r="K194" t="s">
        <v>377</v>
      </c>
      <c r="L194" s="129">
        <v>43070</v>
      </c>
      <c r="M194" s="129">
        <v>43100</v>
      </c>
      <c r="N194">
        <v>1</v>
      </c>
      <c r="T194">
        <v>0</v>
      </c>
      <c r="U194" t="s">
        <v>66</v>
      </c>
      <c r="V194" t="s">
        <v>66</v>
      </c>
      <c r="W194">
        <v>1</v>
      </c>
      <c r="X194" t="s">
        <v>486</v>
      </c>
      <c r="Y194" t="s">
        <v>378</v>
      </c>
    </row>
    <row r="195" spans="1:25" x14ac:dyDescent="0.2">
      <c r="A195" t="s">
        <v>0</v>
      </c>
      <c r="B195" t="s">
        <v>1</v>
      </c>
      <c r="C195" t="s">
        <v>11</v>
      </c>
      <c r="D195" t="s">
        <v>12</v>
      </c>
      <c r="E195">
        <v>15</v>
      </c>
      <c r="F195">
        <v>54</v>
      </c>
      <c r="G195" t="s">
        <v>77</v>
      </c>
      <c r="H195" t="s">
        <v>375</v>
      </c>
      <c r="I195" t="s">
        <v>303</v>
      </c>
      <c r="J195" t="s">
        <v>376</v>
      </c>
      <c r="K195" t="s">
        <v>377</v>
      </c>
      <c r="L195" s="129">
        <v>43040</v>
      </c>
      <c r="M195" s="129">
        <v>43069</v>
      </c>
      <c r="N195">
        <v>1</v>
      </c>
      <c r="S195">
        <v>1</v>
      </c>
      <c r="T195">
        <v>0</v>
      </c>
      <c r="U195" t="s">
        <v>66</v>
      </c>
      <c r="V195" t="s">
        <v>66</v>
      </c>
      <c r="W195">
        <v>1</v>
      </c>
      <c r="X195" t="s">
        <v>487</v>
      </c>
      <c r="Y195" t="s">
        <v>378</v>
      </c>
    </row>
    <row r="196" spans="1:25" x14ac:dyDescent="0.2">
      <c r="A196" t="s">
        <v>0</v>
      </c>
      <c r="B196" t="s">
        <v>1</v>
      </c>
      <c r="C196" t="s">
        <v>11</v>
      </c>
      <c r="D196" t="s">
        <v>12</v>
      </c>
      <c r="E196">
        <v>15</v>
      </c>
      <c r="F196">
        <v>54</v>
      </c>
      <c r="G196" t="s">
        <v>77</v>
      </c>
      <c r="H196" t="s">
        <v>375</v>
      </c>
      <c r="I196" t="s">
        <v>303</v>
      </c>
      <c r="J196" t="s">
        <v>376</v>
      </c>
      <c r="K196" t="s">
        <v>377</v>
      </c>
      <c r="L196" s="129">
        <v>43009</v>
      </c>
      <c r="M196" s="129">
        <v>43039</v>
      </c>
      <c r="N196">
        <v>1</v>
      </c>
      <c r="S196">
        <v>1</v>
      </c>
      <c r="T196">
        <v>0</v>
      </c>
      <c r="U196" t="s">
        <v>66</v>
      </c>
      <c r="V196" t="s">
        <v>66</v>
      </c>
      <c r="W196">
        <v>1</v>
      </c>
      <c r="X196" t="s">
        <v>488</v>
      </c>
      <c r="Y196" t="s">
        <v>378</v>
      </c>
    </row>
    <row r="197" spans="1:25" x14ac:dyDescent="0.2">
      <c r="A197" t="s">
        <v>0</v>
      </c>
      <c r="B197" t="s">
        <v>1</v>
      </c>
      <c r="C197" t="s">
        <v>11</v>
      </c>
      <c r="D197" t="s">
        <v>12</v>
      </c>
      <c r="E197">
        <v>15</v>
      </c>
      <c r="F197">
        <v>54</v>
      </c>
      <c r="G197" t="s">
        <v>77</v>
      </c>
      <c r="H197" t="s">
        <v>375</v>
      </c>
      <c r="I197" t="s">
        <v>303</v>
      </c>
      <c r="J197" t="s">
        <v>376</v>
      </c>
      <c r="K197" t="s">
        <v>377</v>
      </c>
      <c r="L197" s="129">
        <v>42979</v>
      </c>
      <c r="M197" s="129">
        <v>43008</v>
      </c>
      <c r="N197">
        <v>1</v>
      </c>
      <c r="S197">
        <v>1</v>
      </c>
      <c r="T197">
        <v>0</v>
      </c>
      <c r="U197" t="s">
        <v>66</v>
      </c>
      <c r="V197" t="s">
        <v>66</v>
      </c>
      <c r="W197">
        <v>1</v>
      </c>
      <c r="X197" t="s">
        <v>489</v>
      </c>
      <c r="Y197" t="s">
        <v>378</v>
      </c>
    </row>
    <row r="198" spans="1:25" x14ac:dyDescent="0.2">
      <c r="A198" t="s">
        <v>0</v>
      </c>
      <c r="B198" t="s">
        <v>1</v>
      </c>
      <c r="C198" t="s">
        <v>11</v>
      </c>
      <c r="D198" t="s">
        <v>12</v>
      </c>
      <c r="E198">
        <v>15</v>
      </c>
      <c r="F198">
        <v>54</v>
      </c>
      <c r="G198" t="s">
        <v>77</v>
      </c>
      <c r="H198" t="s">
        <v>375</v>
      </c>
      <c r="I198" t="s">
        <v>303</v>
      </c>
      <c r="J198" t="s">
        <v>376</v>
      </c>
      <c r="K198" t="s">
        <v>377</v>
      </c>
      <c r="L198" s="129">
        <v>42948</v>
      </c>
      <c r="M198" s="129">
        <v>42978</v>
      </c>
      <c r="N198">
        <v>1</v>
      </c>
      <c r="S198">
        <v>1</v>
      </c>
      <c r="T198">
        <v>0</v>
      </c>
      <c r="U198" t="s">
        <v>66</v>
      </c>
      <c r="V198" t="s">
        <v>66</v>
      </c>
      <c r="W198">
        <v>1</v>
      </c>
      <c r="X198" t="s">
        <v>490</v>
      </c>
      <c r="Y198" t="s">
        <v>378</v>
      </c>
    </row>
    <row r="199" spans="1:25" x14ac:dyDescent="0.2">
      <c r="A199" t="s">
        <v>0</v>
      </c>
      <c r="B199" t="s">
        <v>1</v>
      </c>
      <c r="C199" t="s">
        <v>11</v>
      </c>
      <c r="D199" t="s">
        <v>12</v>
      </c>
      <c r="E199">
        <v>15</v>
      </c>
      <c r="F199">
        <v>54</v>
      </c>
      <c r="G199" t="s">
        <v>77</v>
      </c>
      <c r="H199" t="s">
        <v>375</v>
      </c>
      <c r="I199" t="s">
        <v>303</v>
      </c>
      <c r="J199" t="s">
        <v>376</v>
      </c>
      <c r="K199" t="s">
        <v>377</v>
      </c>
      <c r="L199" s="129">
        <v>42917</v>
      </c>
      <c r="M199" s="129">
        <v>42947</v>
      </c>
      <c r="N199">
        <v>1</v>
      </c>
      <c r="S199">
        <v>1</v>
      </c>
      <c r="T199">
        <v>0</v>
      </c>
      <c r="U199" t="s">
        <v>66</v>
      </c>
      <c r="V199" t="s">
        <v>66</v>
      </c>
      <c r="W199">
        <v>1</v>
      </c>
      <c r="X199" t="s">
        <v>491</v>
      </c>
      <c r="Y199" t="s">
        <v>378</v>
      </c>
    </row>
    <row r="200" spans="1:25" x14ac:dyDescent="0.2">
      <c r="A200" t="s">
        <v>0</v>
      </c>
      <c r="B200" t="s">
        <v>1</v>
      </c>
      <c r="C200" t="s">
        <v>11</v>
      </c>
      <c r="D200" t="s">
        <v>12</v>
      </c>
      <c r="E200">
        <v>15</v>
      </c>
      <c r="F200">
        <v>54</v>
      </c>
      <c r="G200" t="s">
        <v>77</v>
      </c>
      <c r="H200" t="s">
        <v>375</v>
      </c>
      <c r="I200" t="s">
        <v>303</v>
      </c>
      <c r="J200" t="s">
        <v>376</v>
      </c>
      <c r="K200" t="s">
        <v>377</v>
      </c>
      <c r="L200" s="129">
        <v>42856</v>
      </c>
      <c r="M200" s="129">
        <v>42886</v>
      </c>
      <c r="N200">
        <v>1</v>
      </c>
      <c r="S200">
        <v>1</v>
      </c>
      <c r="T200">
        <v>0</v>
      </c>
      <c r="U200" t="s">
        <v>66</v>
      </c>
      <c r="V200" t="s">
        <v>66</v>
      </c>
      <c r="W200">
        <v>1</v>
      </c>
      <c r="X200" t="s">
        <v>492</v>
      </c>
      <c r="Y200" t="s">
        <v>378</v>
      </c>
    </row>
    <row r="201" spans="1:25" x14ac:dyDescent="0.2">
      <c r="A201" t="s">
        <v>0</v>
      </c>
      <c r="B201" t="s">
        <v>1</v>
      </c>
      <c r="C201" t="s">
        <v>11</v>
      </c>
      <c r="D201" t="s">
        <v>12</v>
      </c>
      <c r="E201">
        <v>15</v>
      </c>
      <c r="F201">
        <v>54</v>
      </c>
      <c r="G201" t="s">
        <v>77</v>
      </c>
      <c r="H201" t="s">
        <v>375</v>
      </c>
      <c r="I201" t="s">
        <v>303</v>
      </c>
      <c r="J201" t="s">
        <v>376</v>
      </c>
      <c r="K201" t="s">
        <v>377</v>
      </c>
      <c r="L201" s="129">
        <v>42736</v>
      </c>
      <c r="M201" s="129">
        <v>42825</v>
      </c>
      <c r="N201">
        <v>1</v>
      </c>
      <c r="S201">
        <v>1</v>
      </c>
      <c r="T201">
        <v>1</v>
      </c>
      <c r="U201" t="s">
        <v>66</v>
      </c>
      <c r="V201" t="s">
        <v>66</v>
      </c>
      <c r="W201">
        <v>1</v>
      </c>
      <c r="X201" t="s">
        <v>493</v>
      </c>
      <c r="Y201" t="s">
        <v>378</v>
      </c>
    </row>
    <row r="202" spans="1:25" x14ac:dyDescent="0.2">
      <c r="A202" t="s">
        <v>0</v>
      </c>
      <c r="B202" t="s">
        <v>1</v>
      </c>
      <c r="C202" t="s">
        <v>11</v>
      </c>
      <c r="D202" t="s">
        <v>12</v>
      </c>
      <c r="E202">
        <v>15</v>
      </c>
      <c r="F202">
        <v>54</v>
      </c>
      <c r="G202" t="s">
        <v>77</v>
      </c>
      <c r="H202" t="s">
        <v>375</v>
      </c>
      <c r="I202" t="s">
        <v>303</v>
      </c>
      <c r="J202" t="s">
        <v>376</v>
      </c>
      <c r="K202" t="s">
        <v>377</v>
      </c>
      <c r="L202" s="129">
        <v>42644</v>
      </c>
      <c r="M202" s="129">
        <v>42735</v>
      </c>
      <c r="N202">
        <v>1</v>
      </c>
      <c r="S202">
        <v>1</v>
      </c>
      <c r="T202">
        <v>1</v>
      </c>
      <c r="U202" t="s">
        <v>66</v>
      </c>
      <c r="V202" t="s">
        <v>66</v>
      </c>
      <c r="W202">
        <v>1</v>
      </c>
      <c r="X202" t="s">
        <v>494</v>
      </c>
      <c r="Y202" t="s">
        <v>378</v>
      </c>
    </row>
    <row r="203" spans="1:25" x14ac:dyDescent="0.2">
      <c r="A203" t="s">
        <v>294</v>
      </c>
      <c r="B203" t="s">
        <v>166</v>
      </c>
      <c r="C203" t="s">
        <v>11</v>
      </c>
      <c r="D203" t="s">
        <v>12</v>
      </c>
      <c r="E203">
        <v>15</v>
      </c>
      <c r="F203">
        <v>25</v>
      </c>
      <c r="G203" t="s">
        <v>63</v>
      </c>
      <c r="H203" t="s">
        <v>426</v>
      </c>
      <c r="I203" t="s">
        <v>10</v>
      </c>
      <c r="J203" t="s">
        <v>15</v>
      </c>
      <c r="K203" t="s">
        <v>407</v>
      </c>
      <c r="L203" s="129">
        <v>43009</v>
      </c>
      <c r="M203" s="129">
        <v>43100</v>
      </c>
      <c r="N203">
        <v>5</v>
      </c>
      <c r="T203">
        <v>0</v>
      </c>
      <c r="U203" t="s">
        <v>66</v>
      </c>
      <c r="V203" t="s">
        <v>66</v>
      </c>
      <c r="W203">
        <v>1</v>
      </c>
      <c r="X203" t="s">
        <v>392</v>
      </c>
      <c r="Y203" t="s">
        <v>429</v>
      </c>
    </row>
    <row r="204" spans="1:25" x14ac:dyDescent="0.2">
      <c r="A204" t="s">
        <v>294</v>
      </c>
      <c r="B204" t="s">
        <v>166</v>
      </c>
      <c r="C204" t="s">
        <v>11</v>
      </c>
      <c r="D204" t="s">
        <v>12</v>
      </c>
      <c r="E204">
        <v>15</v>
      </c>
      <c r="F204">
        <v>25</v>
      </c>
      <c r="G204" t="s">
        <v>63</v>
      </c>
      <c r="H204" t="s">
        <v>426</v>
      </c>
      <c r="I204" t="s">
        <v>10</v>
      </c>
      <c r="J204" t="s">
        <v>15</v>
      </c>
      <c r="K204" t="s">
        <v>407</v>
      </c>
      <c r="L204" s="129">
        <v>42917</v>
      </c>
      <c r="M204" s="129">
        <v>43008</v>
      </c>
      <c r="N204">
        <v>5</v>
      </c>
      <c r="S204">
        <v>5</v>
      </c>
      <c r="T204">
        <v>0</v>
      </c>
      <c r="U204" t="s">
        <v>66</v>
      </c>
      <c r="V204" t="s">
        <v>66</v>
      </c>
      <c r="W204">
        <v>1</v>
      </c>
      <c r="X204" t="s">
        <v>393</v>
      </c>
      <c r="Y204" t="s">
        <v>429</v>
      </c>
    </row>
    <row r="205" spans="1:25" x14ac:dyDescent="0.2">
      <c r="A205" t="s">
        <v>294</v>
      </c>
      <c r="B205" t="s">
        <v>166</v>
      </c>
      <c r="C205" t="s">
        <v>11</v>
      </c>
      <c r="D205" t="s">
        <v>12</v>
      </c>
      <c r="E205">
        <v>15</v>
      </c>
      <c r="F205">
        <v>25</v>
      </c>
      <c r="G205" t="s">
        <v>63</v>
      </c>
      <c r="H205" t="s">
        <v>426</v>
      </c>
      <c r="I205" t="s">
        <v>10</v>
      </c>
      <c r="J205" t="s">
        <v>15</v>
      </c>
      <c r="K205" t="s">
        <v>407</v>
      </c>
      <c r="L205" s="129">
        <v>42826</v>
      </c>
      <c r="M205" s="129">
        <v>42916</v>
      </c>
      <c r="N205">
        <v>5</v>
      </c>
      <c r="S205">
        <v>5</v>
      </c>
      <c r="T205">
        <v>0</v>
      </c>
      <c r="U205" t="s">
        <v>66</v>
      </c>
      <c r="V205" t="s">
        <v>66</v>
      </c>
      <c r="W205">
        <v>1</v>
      </c>
      <c r="X205" t="s">
        <v>394</v>
      </c>
      <c r="Y205" t="s">
        <v>429</v>
      </c>
    </row>
    <row r="206" spans="1:25" x14ac:dyDescent="0.2">
      <c r="A206" t="s">
        <v>345</v>
      </c>
      <c r="B206" t="s">
        <v>346</v>
      </c>
      <c r="C206" t="s">
        <v>11</v>
      </c>
      <c r="D206" t="s">
        <v>12</v>
      </c>
      <c r="E206">
        <v>13</v>
      </c>
      <c r="F206">
        <v>30</v>
      </c>
      <c r="G206" t="s">
        <v>77</v>
      </c>
      <c r="H206" t="s">
        <v>375</v>
      </c>
      <c r="I206" t="s">
        <v>11</v>
      </c>
      <c r="J206" t="s">
        <v>19</v>
      </c>
      <c r="K206" t="s">
        <v>387</v>
      </c>
      <c r="L206" s="129">
        <v>42736</v>
      </c>
      <c r="M206" s="129">
        <v>43100</v>
      </c>
      <c r="N206">
        <v>5</v>
      </c>
      <c r="T206">
        <v>0</v>
      </c>
      <c r="U206" t="s">
        <v>66</v>
      </c>
      <c r="V206" t="s">
        <v>66</v>
      </c>
      <c r="W206">
        <v>1</v>
      </c>
      <c r="X206" t="s">
        <v>422</v>
      </c>
      <c r="Y206" t="s">
        <v>388</v>
      </c>
    </row>
    <row r="207" spans="1:25" x14ac:dyDescent="0.2">
      <c r="A207" t="s">
        <v>345</v>
      </c>
      <c r="B207" t="s">
        <v>346</v>
      </c>
      <c r="C207" t="s">
        <v>11</v>
      </c>
      <c r="D207" t="s">
        <v>12</v>
      </c>
      <c r="E207">
        <v>13</v>
      </c>
      <c r="F207">
        <v>30</v>
      </c>
      <c r="G207" t="s">
        <v>77</v>
      </c>
      <c r="H207" t="s">
        <v>375</v>
      </c>
      <c r="I207" t="s">
        <v>308</v>
      </c>
      <c r="J207" t="s">
        <v>418</v>
      </c>
      <c r="K207" t="s">
        <v>377</v>
      </c>
      <c r="L207" s="129">
        <v>43006</v>
      </c>
      <c r="N207">
        <v>1</v>
      </c>
      <c r="S207">
        <v>1</v>
      </c>
      <c r="T207">
        <v>0</v>
      </c>
      <c r="U207" t="s">
        <v>66</v>
      </c>
      <c r="V207" t="s">
        <v>66</v>
      </c>
      <c r="W207">
        <v>1</v>
      </c>
      <c r="X207" t="s">
        <v>414</v>
      </c>
      <c r="Y207" t="s">
        <v>378</v>
      </c>
    </row>
    <row r="208" spans="1:25" x14ac:dyDescent="0.2">
      <c r="A208" t="s">
        <v>345</v>
      </c>
      <c r="B208" t="s">
        <v>346</v>
      </c>
      <c r="C208" t="s">
        <v>11</v>
      </c>
      <c r="D208" t="s">
        <v>12</v>
      </c>
      <c r="E208">
        <v>13</v>
      </c>
      <c r="F208">
        <v>30</v>
      </c>
      <c r="G208" t="s">
        <v>77</v>
      </c>
      <c r="H208" t="s">
        <v>375</v>
      </c>
      <c r="I208" t="s">
        <v>298</v>
      </c>
      <c r="J208" t="s">
        <v>31</v>
      </c>
      <c r="K208" t="s">
        <v>377</v>
      </c>
      <c r="L208" s="129">
        <v>42996</v>
      </c>
      <c r="N208">
        <v>5</v>
      </c>
      <c r="S208">
        <v>5</v>
      </c>
      <c r="T208">
        <v>0</v>
      </c>
      <c r="U208" t="s">
        <v>66</v>
      </c>
      <c r="V208" t="s">
        <v>66</v>
      </c>
      <c r="W208">
        <v>1</v>
      </c>
      <c r="X208" t="s">
        <v>417</v>
      </c>
      <c r="Y208" t="s">
        <v>378</v>
      </c>
    </row>
    <row r="209" spans="1:25" x14ac:dyDescent="0.2">
      <c r="A209" t="s">
        <v>345</v>
      </c>
      <c r="B209" t="s">
        <v>346</v>
      </c>
      <c r="C209" t="s">
        <v>11</v>
      </c>
      <c r="D209" t="s">
        <v>12</v>
      </c>
      <c r="E209">
        <v>13</v>
      </c>
      <c r="F209">
        <v>30</v>
      </c>
      <c r="G209" t="s">
        <v>77</v>
      </c>
      <c r="H209" t="s">
        <v>375</v>
      </c>
      <c r="I209" t="s">
        <v>303</v>
      </c>
      <c r="J209" t="s">
        <v>376</v>
      </c>
      <c r="K209" t="s">
        <v>377</v>
      </c>
      <c r="L209" s="129">
        <v>42979</v>
      </c>
      <c r="M209" s="129">
        <v>43008</v>
      </c>
      <c r="N209">
        <v>1</v>
      </c>
      <c r="S209">
        <v>1</v>
      </c>
      <c r="T209">
        <v>0</v>
      </c>
      <c r="U209" t="s">
        <v>66</v>
      </c>
      <c r="V209" t="s">
        <v>66</v>
      </c>
      <c r="W209">
        <v>1</v>
      </c>
      <c r="X209" t="s">
        <v>362</v>
      </c>
      <c r="Y209" t="s">
        <v>378</v>
      </c>
    </row>
    <row r="210" spans="1:25" x14ac:dyDescent="0.2">
      <c r="A210" t="s">
        <v>345</v>
      </c>
      <c r="B210" t="s">
        <v>346</v>
      </c>
      <c r="C210" t="s">
        <v>11</v>
      </c>
      <c r="D210" t="s">
        <v>12</v>
      </c>
      <c r="E210">
        <v>13</v>
      </c>
      <c r="F210">
        <v>30</v>
      </c>
      <c r="G210" t="s">
        <v>77</v>
      </c>
      <c r="H210" t="s">
        <v>375</v>
      </c>
      <c r="I210" t="s">
        <v>303</v>
      </c>
      <c r="J210" t="s">
        <v>376</v>
      </c>
      <c r="K210" t="s">
        <v>377</v>
      </c>
      <c r="L210" s="129">
        <v>42948</v>
      </c>
      <c r="M210" s="129">
        <v>42978</v>
      </c>
      <c r="N210">
        <v>1</v>
      </c>
      <c r="S210">
        <v>1</v>
      </c>
      <c r="T210">
        <v>0</v>
      </c>
      <c r="U210" t="s">
        <v>66</v>
      </c>
      <c r="V210" t="s">
        <v>66</v>
      </c>
      <c r="W210">
        <v>1</v>
      </c>
      <c r="X210" t="s">
        <v>411</v>
      </c>
      <c r="Y210" t="s">
        <v>378</v>
      </c>
    </row>
    <row r="211" spans="1:25" x14ac:dyDescent="0.2">
      <c r="A211" t="s">
        <v>145</v>
      </c>
      <c r="B211" t="s">
        <v>146</v>
      </c>
      <c r="C211" t="s">
        <v>11</v>
      </c>
      <c r="D211" t="s">
        <v>12</v>
      </c>
      <c r="E211">
        <v>13</v>
      </c>
      <c r="F211">
        <v>676</v>
      </c>
      <c r="G211" t="s">
        <v>77</v>
      </c>
      <c r="H211" t="s">
        <v>375</v>
      </c>
      <c r="I211" t="s">
        <v>398</v>
      </c>
      <c r="J211" t="s">
        <v>21</v>
      </c>
      <c r="K211" t="s">
        <v>399</v>
      </c>
      <c r="L211" s="129">
        <v>42942</v>
      </c>
      <c r="N211">
        <v>1</v>
      </c>
      <c r="S211">
        <v>1</v>
      </c>
      <c r="T211">
        <v>0</v>
      </c>
      <c r="U211" t="s">
        <v>66</v>
      </c>
      <c r="V211" t="s">
        <v>66</v>
      </c>
      <c r="W211">
        <v>2</v>
      </c>
      <c r="X211" t="s">
        <v>459</v>
      </c>
      <c r="Y211" t="s">
        <v>400</v>
      </c>
    </row>
    <row r="212" spans="1:25" x14ac:dyDescent="0.2">
      <c r="A212" t="s">
        <v>145</v>
      </c>
      <c r="B212" t="s">
        <v>146</v>
      </c>
      <c r="C212" t="s">
        <v>11</v>
      </c>
      <c r="D212" t="s">
        <v>12</v>
      </c>
      <c r="E212">
        <v>13</v>
      </c>
      <c r="F212">
        <v>676</v>
      </c>
      <c r="G212" t="s">
        <v>77</v>
      </c>
      <c r="H212" t="s">
        <v>375</v>
      </c>
      <c r="I212" t="s">
        <v>11</v>
      </c>
      <c r="J212" t="s">
        <v>19</v>
      </c>
      <c r="K212" t="s">
        <v>387</v>
      </c>
      <c r="L212" s="129">
        <v>42736</v>
      </c>
      <c r="M212" s="129">
        <v>43100</v>
      </c>
      <c r="N212">
        <v>5</v>
      </c>
      <c r="T212">
        <v>0</v>
      </c>
      <c r="U212" t="s">
        <v>66</v>
      </c>
      <c r="V212" t="s">
        <v>66</v>
      </c>
      <c r="W212">
        <v>1</v>
      </c>
      <c r="X212" t="s">
        <v>460</v>
      </c>
      <c r="Y212" t="s">
        <v>388</v>
      </c>
    </row>
    <row r="213" spans="1:25" x14ac:dyDescent="0.2">
      <c r="A213" t="s">
        <v>145</v>
      </c>
      <c r="B213" t="s">
        <v>146</v>
      </c>
      <c r="C213" t="s">
        <v>11</v>
      </c>
      <c r="D213" t="s">
        <v>12</v>
      </c>
      <c r="E213">
        <v>13</v>
      </c>
      <c r="F213">
        <v>676</v>
      </c>
      <c r="G213" t="s">
        <v>77</v>
      </c>
      <c r="H213" t="s">
        <v>375</v>
      </c>
      <c r="I213" t="s">
        <v>303</v>
      </c>
      <c r="J213" t="s">
        <v>376</v>
      </c>
      <c r="K213" t="s">
        <v>377</v>
      </c>
      <c r="L213" s="129">
        <v>43009</v>
      </c>
      <c r="M213" s="129">
        <v>43039</v>
      </c>
      <c r="N213">
        <v>1</v>
      </c>
      <c r="S213">
        <v>1</v>
      </c>
      <c r="T213">
        <v>0</v>
      </c>
      <c r="U213" t="s">
        <v>66</v>
      </c>
      <c r="V213" t="s">
        <v>66</v>
      </c>
      <c r="W213">
        <v>1</v>
      </c>
      <c r="X213" t="s">
        <v>461</v>
      </c>
      <c r="Y213" t="s">
        <v>378</v>
      </c>
    </row>
    <row r="214" spans="1:25" x14ac:dyDescent="0.2">
      <c r="A214" t="s">
        <v>145</v>
      </c>
      <c r="B214" t="s">
        <v>146</v>
      </c>
      <c r="C214" t="s">
        <v>11</v>
      </c>
      <c r="D214" t="s">
        <v>12</v>
      </c>
      <c r="E214">
        <v>13</v>
      </c>
      <c r="F214">
        <v>676</v>
      </c>
      <c r="G214" t="s">
        <v>77</v>
      </c>
      <c r="H214" t="s">
        <v>375</v>
      </c>
      <c r="I214" t="s">
        <v>303</v>
      </c>
      <c r="J214" t="s">
        <v>376</v>
      </c>
      <c r="K214" t="s">
        <v>377</v>
      </c>
      <c r="L214" s="129">
        <v>42979</v>
      </c>
      <c r="M214" s="129">
        <v>43008</v>
      </c>
      <c r="N214">
        <v>1</v>
      </c>
      <c r="S214">
        <v>1</v>
      </c>
      <c r="T214">
        <v>0</v>
      </c>
      <c r="U214" t="s">
        <v>66</v>
      </c>
      <c r="V214" t="s">
        <v>66</v>
      </c>
      <c r="W214">
        <v>1</v>
      </c>
      <c r="X214" t="s">
        <v>462</v>
      </c>
      <c r="Y214" t="s">
        <v>378</v>
      </c>
    </row>
    <row r="215" spans="1:25" x14ac:dyDescent="0.2">
      <c r="A215" t="s">
        <v>145</v>
      </c>
      <c r="B215" t="s">
        <v>146</v>
      </c>
      <c r="C215" t="s">
        <v>11</v>
      </c>
      <c r="D215" t="s">
        <v>12</v>
      </c>
      <c r="E215">
        <v>13</v>
      </c>
      <c r="F215">
        <v>676</v>
      </c>
      <c r="G215" t="s">
        <v>77</v>
      </c>
      <c r="H215" t="s">
        <v>375</v>
      </c>
      <c r="I215" t="s">
        <v>303</v>
      </c>
      <c r="J215" t="s">
        <v>376</v>
      </c>
      <c r="K215" t="s">
        <v>377</v>
      </c>
      <c r="L215" s="129">
        <v>42948</v>
      </c>
      <c r="M215" s="129">
        <v>42978</v>
      </c>
      <c r="N215">
        <v>1</v>
      </c>
      <c r="S215">
        <v>1</v>
      </c>
      <c r="T215">
        <v>0</v>
      </c>
      <c r="U215" t="s">
        <v>66</v>
      </c>
      <c r="V215" t="s">
        <v>66</v>
      </c>
      <c r="W215">
        <v>1</v>
      </c>
      <c r="X215" t="s">
        <v>463</v>
      </c>
      <c r="Y215" t="s">
        <v>378</v>
      </c>
    </row>
    <row r="216" spans="1:25" x14ac:dyDescent="0.2">
      <c r="A216" t="s">
        <v>145</v>
      </c>
      <c r="B216" t="s">
        <v>146</v>
      </c>
      <c r="C216" t="s">
        <v>11</v>
      </c>
      <c r="D216" t="s">
        <v>12</v>
      </c>
      <c r="E216">
        <v>13</v>
      </c>
      <c r="F216">
        <v>676</v>
      </c>
      <c r="G216" t="s">
        <v>77</v>
      </c>
      <c r="H216" t="s">
        <v>375</v>
      </c>
      <c r="I216" t="s">
        <v>311</v>
      </c>
      <c r="J216" t="s">
        <v>418</v>
      </c>
      <c r="K216" t="s">
        <v>377</v>
      </c>
      <c r="L216" s="129">
        <v>42851</v>
      </c>
      <c r="N216">
        <v>1</v>
      </c>
      <c r="S216">
        <v>1</v>
      </c>
      <c r="T216">
        <v>0</v>
      </c>
      <c r="U216" t="s">
        <v>66</v>
      </c>
      <c r="V216" t="s">
        <v>66</v>
      </c>
      <c r="W216">
        <v>1</v>
      </c>
      <c r="X216" t="s">
        <v>464</v>
      </c>
      <c r="Y216" t="s">
        <v>378</v>
      </c>
    </row>
    <row r="217" spans="1:25" x14ac:dyDescent="0.2">
      <c r="A217" t="s">
        <v>145</v>
      </c>
      <c r="B217" t="s">
        <v>146</v>
      </c>
      <c r="C217" t="s">
        <v>11</v>
      </c>
      <c r="D217" t="s">
        <v>12</v>
      </c>
      <c r="E217">
        <v>13</v>
      </c>
      <c r="F217">
        <v>676</v>
      </c>
      <c r="G217" t="s">
        <v>77</v>
      </c>
      <c r="H217" t="s">
        <v>375</v>
      </c>
      <c r="I217" t="s">
        <v>303</v>
      </c>
      <c r="J217" t="s">
        <v>376</v>
      </c>
      <c r="K217" t="s">
        <v>377</v>
      </c>
      <c r="L217" s="129">
        <v>42826</v>
      </c>
      <c r="M217" s="129">
        <v>42855</v>
      </c>
      <c r="N217">
        <v>1</v>
      </c>
      <c r="S217">
        <v>1</v>
      </c>
      <c r="T217">
        <v>0</v>
      </c>
      <c r="U217" t="s">
        <v>66</v>
      </c>
      <c r="V217" t="s">
        <v>66</v>
      </c>
      <c r="W217">
        <v>1</v>
      </c>
      <c r="X217" t="s">
        <v>465</v>
      </c>
      <c r="Y217" t="s">
        <v>378</v>
      </c>
    </row>
    <row r="218" spans="1:25" x14ac:dyDescent="0.2">
      <c r="A218" t="s">
        <v>145</v>
      </c>
      <c r="B218" t="s">
        <v>146</v>
      </c>
      <c r="C218" t="s">
        <v>11</v>
      </c>
      <c r="D218" t="s">
        <v>12</v>
      </c>
      <c r="E218">
        <v>13</v>
      </c>
      <c r="F218">
        <v>676</v>
      </c>
      <c r="G218" t="s">
        <v>77</v>
      </c>
      <c r="H218" t="s">
        <v>375</v>
      </c>
      <c r="I218" t="s">
        <v>303</v>
      </c>
      <c r="J218" t="s">
        <v>376</v>
      </c>
      <c r="K218" t="s">
        <v>377</v>
      </c>
      <c r="L218" s="129">
        <v>42614</v>
      </c>
      <c r="M218" s="129">
        <v>42643</v>
      </c>
      <c r="N218">
        <v>1</v>
      </c>
      <c r="S218">
        <v>1</v>
      </c>
      <c r="T218">
        <v>1</v>
      </c>
      <c r="U218" t="s">
        <v>66</v>
      </c>
      <c r="V218" t="s">
        <v>66</v>
      </c>
      <c r="W218">
        <v>1</v>
      </c>
      <c r="X218" t="s">
        <v>466</v>
      </c>
      <c r="Y218" t="s">
        <v>378</v>
      </c>
    </row>
    <row r="219" spans="1:25" x14ac:dyDescent="0.2">
      <c r="A219" t="s">
        <v>160</v>
      </c>
      <c r="B219" t="s">
        <v>161</v>
      </c>
      <c r="C219" t="s">
        <v>11</v>
      </c>
      <c r="D219" t="s">
        <v>12</v>
      </c>
      <c r="E219">
        <v>13</v>
      </c>
      <c r="F219">
        <v>100</v>
      </c>
      <c r="G219" t="s">
        <v>77</v>
      </c>
      <c r="H219" t="s">
        <v>375</v>
      </c>
      <c r="I219" t="s">
        <v>398</v>
      </c>
      <c r="J219" t="s">
        <v>21</v>
      </c>
      <c r="K219" t="s">
        <v>399</v>
      </c>
      <c r="L219" s="129">
        <v>42942</v>
      </c>
      <c r="N219">
        <v>1</v>
      </c>
      <c r="S219">
        <v>1</v>
      </c>
      <c r="T219">
        <v>0</v>
      </c>
      <c r="U219" t="s">
        <v>66</v>
      </c>
      <c r="V219" t="s">
        <v>66</v>
      </c>
      <c r="W219">
        <v>2</v>
      </c>
      <c r="X219" t="s">
        <v>467</v>
      </c>
      <c r="Y219" t="s">
        <v>400</v>
      </c>
    </row>
    <row r="220" spans="1:25" x14ac:dyDescent="0.2">
      <c r="A220" t="s">
        <v>160</v>
      </c>
      <c r="B220" t="s">
        <v>161</v>
      </c>
      <c r="C220" t="s">
        <v>11</v>
      </c>
      <c r="D220" t="s">
        <v>12</v>
      </c>
      <c r="E220">
        <v>13</v>
      </c>
      <c r="F220">
        <v>100</v>
      </c>
      <c r="G220" t="s">
        <v>77</v>
      </c>
      <c r="H220" t="s">
        <v>375</v>
      </c>
      <c r="I220" t="s">
        <v>11</v>
      </c>
      <c r="J220" t="s">
        <v>19</v>
      </c>
      <c r="K220" t="s">
        <v>387</v>
      </c>
      <c r="L220" s="129">
        <v>42736</v>
      </c>
      <c r="M220" s="129">
        <v>43100</v>
      </c>
      <c r="N220">
        <v>5</v>
      </c>
      <c r="T220">
        <v>0</v>
      </c>
      <c r="U220" t="s">
        <v>66</v>
      </c>
      <c r="V220" t="s">
        <v>66</v>
      </c>
      <c r="W220">
        <v>1</v>
      </c>
      <c r="X220" t="s">
        <v>468</v>
      </c>
      <c r="Y220" t="s">
        <v>388</v>
      </c>
    </row>
    <row r="221" spans="1:25" x14ac:dyDescent="0.2">
      <c r="A221" t="s">
        <v>160</v>
      </c>
      <c r="B221" t="s">
        <v>161</v>
      </c>
      <c r="C221" t="s">
        <v>11</v>
      </c>
      <c r="D221" t="s">
        <v>12</v>
      </c>
      <c r="E221">
        <v>13</v>
      </c>
      <c r="F221">
        <v>100</v>
      </c>
      <c r="G221" t="s">
        <v>77</v>
      </c>
      <c r="H221" t="s">
        <v>375</v>
      </c>
      <c r="I221" t="s">
        <v>303</v>
      </c>
      <c r="J221" t="s">
        <v>376</v>
      </c>
      <c r="K221" t="s">
        <v>377</v>
      </c>
      <c r="L221" s="129">
        <v>43009</v>
      </c>
      <c r="M221" s="129">
        <v>43039</v>
      </c>
      <c r="N221">
        <v>1</v>
      </c>
      <c r="S221">
        <v>1</v>
      </c>
      <c r="T221">
        <v>0</v>
      </c>
      <c r="U221" t="s">
        <v>66</v>
      </c>
      <c r="V221" t="s">
        <v>66</v>
      </c>
      <c r="W221">
        <v>1</v>
      </c>
      <c r="X221" t="s">
        <v>469</v>
      </c>
      <c r="Y221" t="s">
        <v>378</v>
      </c>
    </row>
    <row r="222" spans="1:25" x14ac:dyDescent="0.2">
      <c r="A222" t="s">
        <v>160</v>
      </c>
      <c r="B222" t="s">
        <v>161</v>
      </c>
      <c r="C222" t="s">
        <v>11</v>
      </c>
      <c r="D222" t="s">
        <v>12</v>
      </c>
      <c r="E222">
        <v>13</v>
      </c>
      <c r="F222">
        <v>100</v>
      </c>
      <c r="G222" t="s">
        <v>77</v>
      </c>
      <c r="H222" t="s">
        <v>375</v>
      </c>
      <c r="I222" t="s">
        <v>303</v>
      </c>
      <c r="J222" t="s">
        <v>376</v>
      </c>
      <c r="K222" t="s">
        <v>377</v>
      </c>
      <c r="L222" s="129">
        <v>42979</v>
      </c>
      <c r="M222" s="129">
        <v>43008</v>
      </c>
      <c r="N222">
        <v>1</v>
      </c>
      <c r="S222">
        <v>1</v>
      </c>
      <c r="T222">
        <v>0</v>
      </c>
      <c r="U222" t="s">
        <v>66</v>
      </c>
      <c r="V222" t="s">
        <v>66</v>
      </c>
      <c r="W222">
        <v>1</v>
      </c>
      <c r="X222" t="s">
        <v>470</v>
      </c>
      <c r="Y222" t="s">
        <v>378</v>
      </c>
    </row>
    <row r="223" spans="1:25" x14ac:dyDescent="0.2">
      <c r="A223" t="s">
        <v>160</v>
      </c>
      <c r="B223" t="s">
        <v>161</v>
      </c>
      <c r="C223" t="s">
        <v>11</v>
      </c>
      <c r="D223" t="s">
        <v>12</v>
      </c>
      <c r="E223">
        <v>13</v>
      </c>
      <c r="F223">
        <v>100</v>
      </c>
      <c r="G223" t="s">
        <v>77</v>
      </c>
      <c r="H223" t="s">
        <v>375</v>
      </c>
      <c r="I223" t="s">
        <v>303</v>
      </c>
      <c r="J223" t="s">
        <v>376</v>
      </c>
      <c r="K223" t="s">
        <v>377</v>
      </c>
      <c r="L223" s="129">
        <v>42948</v>
      </c>
      <c r="M223" s="129">
        <v>42978</v>
      </c>
      <c r="N223">
        <v>1</v>
      </c>
      <c r="S223">
        <v>1</v>
      </c>
      <c r="T223">
        <v>0</v>
      </c>
      <c r="U223" t="s">
        <v>66</v>
      </c>
      <c r="V223" t="s">
        <v>66</v>
      </c>
      <c r="W223">
        <v>1</v>
      </c>
      <c r="X223" t="s">
        <v>471</v>
      </c>
      <c r="Y223" t="s">
        <v>378</v>
      </c>
    </row>
    <row r="224" spans="1:25" x14ac:dyDescent="0.2">
      <c r="A224" t="s">
        <v>160</v>
      </c>
      <c r="B224" t="s">
        <v>161</v>
      </c>
      <c r="C224" t="s">
        <v>11</v>
      </c>
      <c r="D224" t="s">
        <v>12</v>
      </c>
      <c r="E224">
        <v>13</v>
      </c>
      <c r="F224">
        <v>100</v>
      </c>
      <c r="G224" t="s">
        <v>77</v>
      </c>
      <c r="H224" t="s">
        <v>375</v>
      </c>
      <c r="I224" t="s">
        <v>311</v>
      </c>
      <c r="J224" t="s">
        <v>418</v>
      </c>
      <c r="K224" t="s">
        <v>377</v>
      </c>
      <c r="L224" s="129">
        <v>42851</v>
      </c>
      <c r="N224">
        <v>1</v>
      </c>
      <c r="S224">
        <v>1</v>
      </c>
      <c r="T224">
        <v>0</v>
      </c>
      <c r="U224" t="s">
        <v>66</v>
      </c>
      <c r="V224" t="s">
        <v>66</v>
      </c>
      <c r="W224">
        <v>1</v>
      </c>
      <c r="X224" t="s">
        <v>472</v>
      </c>
      <c r="Y224" t="s">
        <v>378</v>
      </c>
    </row>
    <row r="225" spans="1:25" x14ac:dyDescent="0.2">
      <c r="A225" t="s">
        <v>160</v>
      </c>
      <c r="B225" t="s">
        <v>161</v>
      </c>
      <c r="C225" t="s">
        <v>11</v>
      </c>
      <c r="D225" t="s">
        <v>12</v>
      </c>
      <c r="E225">
        <v>13</v>
      </c>
      <c r="F225">
        <v>100</v>
      </c>
      <c r="G225" t="s">
        <v>77</v>
      </c>
      <c r="H225" t="s">
        <v>375</v>
      </c>
      <c r="I225" t="s">
        <v>303</v>
      </c>
      <c r="J225" t="s">
        <v>376</v>
      </c>
      <c r="K225" t="s">
        <v>377</v>
      </c>
      <c r="L225" s="129">
        <v>42826</v>
      </c>
      <c r="M225" s="129">
        <v>42855</v>
      </c>
      <c r="N225">
        <v>1</v>
      </c>
      <c r="S225">
        <v>1</v>
      </c>
      <c r="T225">
        <v>0</v>
      </c>
      <c r="U225" t="s">
        <v>66</v>
      </c>
      <c r="V225" t="s">
        <v>66</v>
      </c>
      <c r="W225">
        <v>1</v>
      </c>
      <c r="X225" t="s">
        <v>473</v>
      </c>
      <c r="Y225" t="s">
        <v>378</v>
      </c>
    </row>
    <row r="226" spans="1:25" x14ac:dyDescent="0.2">
      <c r="A226" t="s">
        <v>160</v>
      </c>
      <c r="B226" t="s">
        <v>161</v>
      </c>
      <c r="C226" t="s">
        <v>11</v>
      </c>
      <c r="D226" t="s">
        <v>12</v>
      </c>
      <c r="E226">
        <v>13</v>
      </c>
      <c r="F226">
        <v>100</v>
      </c>
      <c r="G226" t="s">
        <v>77</v>
      </c>
      <c r="H226" t="s">
        <v>375</v>
      </c>
      <c r="I226" t="s">
        <v>303</v>
      </c>
      <c r="J226" t="s">
        <v>376</v>
      </c>
      <c r="K226" t="s">
        <v>377</v>
      </c>
      <c r="L226" s="129">
        <v>42614</v>
      </c>
      <c r="M226" s="129">
        <v>42643</v>
      </c>
      <c r="N226">
        <v>1</v>
      </c>
      <c r="S226">
        <v>1</v>
      </c>
      <c r="T226">
        <v>1</v>
      </c>
      <c r="U226" t="s">
        <v>66</v>
      </c>
      <c r="V226" t="s">
        <v>66</v>
      </c>
      <c r="W226">
        <v>1</v>
      </c>
      <c r="X226" t="s">
        <v>474</v>
      </c>
      <c r="Y226" t="s">
        <v>378</v>
      </c>
    </row>
    <row r="227" spans="1:25" x14ac:dyDescent="0.2">
      <c r="A227" t="s">
        <v>158</v>
      </c>
      <c r="B227" t="s">
        <v>159</v>
      </c>
      <c r="C227" t="s">
        <v>11</v>
      </c>
      <c r="D227" t="s">
        <v>12</v>
      </c>
      <c r="E227">
        <v>12</v>
      </c>
      <c r="F227">
        <v>29</v>
      </c>
      <c r="G227" t="s">
        <v>65</v>
      </c>
      <c r="H227" t="s">
        <v>375</v>
      </c>
      <c r="I227" t="s">
        <v>11</v>
      </c>
      <c r="J227" t="s">
        <v>19</v>
      </c>
      <c r="K227" t="s">
        <v>387</v>
      </c>
      <c r="L227" s="129">
        <v>42370</v>
      </c>
      <c r="M227" s="129">
        <v>42735</v>
      </c>
      <c r="N227">
        <v>5</v>
      </c>
      <c r="S227">
        <v>5</v>
      </c>
      <c r="T227">
        <v>1</v>
      </c>
      <c r="U227" t="s">
        <v>67</v>
      </c>
      <c r="V227" t="s">
        <v>66</v>
      </c>
      <c r="W227">
        <v>1</v>
      </c>
      <c r="X227" t="s">
        <v>440</v>
      </c>
      <c r="Y227" t="s">
        <v>388</v>
      </c>
    </row>
    <row r="228" spans="1:25" x14ac:dyDescent="0.2">
      <c r="A228" t="s">
        <v>158</v>
      </c>
      <c r="B228" t="s">
        <v>159</v>
      </c>
      <c r="C228" t="s">
        <v>11</v>
      </c>
      <c r="D228" t="s">
        <v>12</v>
      </c>
      <c r="E228">
        <v>12</v>
      </c>
      <c r="F228">
        <v>29</v>
      </c>
      <c r="G228" t="s">
        <v>65</v>
      </c>
      <c r="H228" t="s">
        <v>375</v>
      </c>
      <c r="I228" t="s">
        <v>11</v>
      </c>
      <c r="J228" t="s">
        <v>19</v>
      </c>
      <c r="K228" t="s">
        <v>387</v>
      </c>
      <c r="L228" s="129">
        <v>42005</v>
      </c>
      <c r="M228" s="129">
        <v>42369</v>
      </c>
      <c r="N228">
        <v>5</v>
      </c>
      <c r="S228">
        <v>5</v>
      </c>
      <c r="T228">
        <v>2</v>
      </c>
      <c r="U228" t="s">
        <v>67</v>
      </c>
      <c r="V228" t="s">
        <v>66</v>
      </c>
      <c r="W228">
        <v>1</v>
      </c>
      <c r="X228" t="s">
        <v>441</v>
      </c>
      <c r="Y228" t="s">
        <v>388</v>
      </c>
    </row>
    <row r="229" spans="1:25" x14ac:dyDescent="0.2">
      <c r="A229" t="s">
        <v>341</v>
      </c>
      <c r="B229" t="s">
        <v>342</v>
      </c>
      <c r="C229" t="s">
        <v>11</v>
      </c>
      <c r="D229" t="s">
        <v>12</v>
      </c>
      <c r="E229">
        <v>12</v>
      </c>
      <c r="F229">
        <v>100</v>
      </c>
      <c r="G229" t="s">
        <v>77</v>
      </c>
      <c r="H229" t="s">
        <v>375</v>
      </c>
      <c r="I229" t="s">
        <v>11</v>
      </c>
      <c r="J229" t="s">
        <v>19</v>
      </c>
      <c r="K229" t="s">
        <v>387</v>
      </c>
      <c r="L229" s="129">
        <v>42736</v>
      </c>
      <c r="M229" s="129">
        <v>43100</v>
      </c>
      <c r="N229">
        <v>5</v>
      </c>
      <c r="T229">
        <v>0</v>
      </c>
      <c r="U229" t="s">
        <v>66</v>
      </c>
      <c r="V229" t="s">
        <v>66</v>
      </c>
      <c r="W229">
        <v>1</v>
      </c>
      <c r="X229" t="s">
        <v>442</v>
      </c>
      <c r="Y229" t="s">
        <v>388</v>
      </c>
    </row>
    <row r="230" spans="1:25" x14ac:dyDescent="0.2">
      <c r="A230" t="s">
        <v>341</v>
      </c>
      <c r="B230" t="s">
        <v>342</v>
      </c>
      <c r="C230" t="s">
        <v>11</v>
      </c>
      <c r="D230" t="s">
        <v>12</v>
      </c>
      <c r="E230">
        <v>12</v>
      </c>
      <c r="F230">
        <v>100</v>
      </c>
      <c r="G230" t="s">
        <v>77</v>
      </c>
      <c r="H230" t="s">
        <v>375</v>
      </c>
      <c r="I230" t="s">
        <v>11</v>
      </c>
      <c r="J230" t="s">
        <v>19</v>
      </c>
      <c r="K230" t="s">
        <v>387</v>
      </c>
      <c r="L230" s="129">
        <v>42370</v>
      </c>
      <c r="M230" s="129">
        <v>42735</v>
      </c>
      <c r="N230">
        <v>5</v>
      </c>
      <c r="S230">
        <v>5</v>
      </c>
      <c r="T230">
        <v>1</v>
      </c>
      <c r="U230" t="s">
        <v>66</v>
      </c>
      <c r="V230" t="s">
        <v>66</v>
      </c>
      <c r="W230">
        <v>1</v>
      </c>
      <c r="X230" t="s">
        <v>443</v>
      </c>
      <c r="Y230" t="s">
        <v>388</v>
      </c>
    </row>
    <row r="231" spans="1:25" x14ac:dyDescent="0.2">
      <c r="A231" t="s">
        <v>341</v>
      </c>
      <c r="B231" t="s">
        <v>342</v>
      </c>
      <c r="C231" t="s">
        <v>11</v>
      </c>
      <c r="D231" t="s">
        <v>12</v>
      </c>
      <c r="E231">
        <v>12</v>
      </c>
      <c r="F231">
        <v>100</v>
      </c>
      <c r="G231" t="s">
        <v>77</v>
      </c>
      <c r="H231" t="s">
        <v>375</v>
      </c>
      <c r="I231" t="s">
        <v>303</v>
      </c>
      <c r="J231" t="s">
        <v>376</v>
      </c>
      <c r="K231" t="s">
        <v>377</v>
      </c>
      <c r="L231" s="129">
        <v>43070</v>
      </c>
      <c r="M231" s="129">
        <v>43100</v>
      </c>
      <c r="N231">
        <v>1</v>
      </c>
      <c r="T231">
        <v>0</v>
      </c>
      <c r="U231" t="s">
        <v>66</v>
      </c>
      <c r="V231" t="s">
        <v>66</v>
      </c>
      <c r="W231">
        <v>1</v>
      </c>
      <c r="X231" t="s">
        <v>444</v>
      </c>
      <c r="Y231" t="s">
        <v>378</v>
      </c>
    </row>
    <row r="232" spans="1:25" x14ac:dyDescent="0.2">
      <c r="A232" t="s">
        <v>289</v>
      </c>
      <c r="B232" t="s">
        <v>290</v>
      </c>
      <c r="C232" t="s">
        <v>11</v>
      </c>
      <c r="D232" t="s">
        <v>12</v>
      </c>
      <c r="E232">
        <v>12</v>
      </c>
      <c r="F232">
        <v>30</v>
      </c>
      <c r="G232" t="s">
        <v>77</v>
      </c>
      <c r="H232" t="s">
        <v>375</v>
      </c>
      <c r="I232" t="s">
        <v>11</v>
      </c>
      <c r="J232" t="s">
        <v>19</v>
      </c>
      <c r="K232" t="s">
        <v>387</v>
      </c>
      <c r="L232" s="129">
        <v>42736</v>
      </c>
      <c r="M232" s="129">
        <v>43100</v>
      </c>
      <c r="N232">
        <v>5</v>
      </c>
      <c r="T232">
        <v>0</v>
      </c>
      <c r="U232" t="s">
        <v>66</v>
      </c>
      <c r="V232" t="s">
        <v>66</v>
      </c>
      <c r="W232">
        <v>1</v>
      </c>
      <c r="X232" t="s">
        <v>392</v>
      </c>
      <c r="Y232" t="s">
        <v>388</v>
      </c>
    </row>
    <row r="233" spans="1:25" x14ac:dyDescent="0.2">
      <c r="A233" t="s">
        <v>289</v>
      </c>
      <c r="B233" t="s">
        <v>290</v>
      </c>
      <c r="C233" t="s">
        <v>11</v>
      </c>
      <c r="D233" t="s">
        <v>12</v>
      </c>
      <c r="E233">
        <v>12</v>
      </c>
      <c r="F233">
        <v>30</v>
      </c>
      <c r="G233" t="s">
        <v>77</v>
      </c>
      <c r="H233" t="s">
        <v>375</v>
      </c>
      <c r="I233" t="s">
        <v>11</v>
      </c>
      <c r="J233" t="s">
        <v>19</v>
      </c>
      <c r="K233" t="s">
        <v>387</v>
      </c>
      <c r="L233" s="129">
        <v>42370</v>
      </c>
      <c r="M233" s="129">
        <v>42735</v>
      </c>
      <c r="N233">
        <v>5</v>
      </c>
      <c r="S233">
        <v>5</v>
      </c>
      <c r="T233">
        <v>1</v>
      </c>
      <c r="U233" t="s">
        <v>66</v>
      </c>
      <c r="V233" t="s">
        <v>66</v>
      </c>
      <c r="W233">
        <v>1</v>
      </c>
      <c r="X233" t="s">
        <v>393</v>
      </c>
      <c r="Y233" t="s">
        <v>388</v>
      </c>
    </row>
    <row r="234" spans="1:25" x14ac:dyDescent="0.2">
      <c r="A234" t="s">
        <v>289</v>
      </c>
      <c r="B234" t="s">
        <v>290</v>
      </c>
      <c r="C234" t="s">
        <v>11</v>
      </c>
      <c r="D234" t="s">
        <v>12</v>
      </c>
      <c r="E234">
        <v>12</v>
      </c>
      <c r="F234">
        <v>30</v>
      </c>
      <c r="G234" t="s">
        <v>77</v>
      </c>
      <c r="H234" t="s">
        <v>375</v>
      </c>
      <c r="I234" t="s">
        <v>303</v>
      </c>
      <c r="J234" t="s">
        <v>376</v>
      </c>
      <c r="K234" t="s">
        <v>377</v>
      </c>
      <c r="L234" s="129">
        <v>43009</v>
      </c>
      <c r="M234" s="129">
        <v>43100</v>
      </c>
      <c r="N234">
        <v>1</v>
      </c>
      <c r="T234">
        <v>0</v>
      </c>
      <c r="U234" t="s">
        <v>66</v>
      </c>
      <c r="V234" t="s">
        <v>66</v>
      </c>
      <c r="W234">
        <v>1</v>
      </c>
      <c r="X234" t="s">
        <v>411</v>
      </c>
      <c r="Y234" t="s">
        <v>378</v>
      </c>
    </row>
    <row r="235" spans="1:25" x14ac:dyDescent="0.2">
      <c r="A235" t="s">
        <v>80</v>
      </c>
      <c r="B235" t="s">
        <v>81</v>
      </c>
      <c r="C235" t="s">
        <v>11</v>
      </c>
      <c r="D235" t="s">
        <v>12</v>
      </c>
      <c r="E235">
        <v>12</v>
      </c>
      <c r="F235">
        <v>800</v>
      </c>
      <c r="G235" t="s">
        <v>63</v>
      </c>
      <c r="H235" t="s">
        <v>412</v>
      </c>
      <c r="I235" t="s">
        <v>10</v>
      </c>
      <c r="J235" t="s">
        <v>15</v>
      </c>
      <c r="K235" t="s">
        <v>407</v>
      </c>
      <c r="L235" s="129">
        <v>43009</v>
      </c>
      <c r="M235" s="129">
        <v>43100</v>
      </c>
      <c r="N235">
        <v>5</v>
      </c>
      <c r="T235">
        <v>0</v>
      </c>
      <c r="U235" t="s">
        <v>66</v>
      </c>
      <c r="V235" t="s">
        <v>66</v>
      </c>
      <c r="W235">
        <v>1</v>
      </c>
      <c r="X235" t="s">
        <v>445</v>
      </c>
      <c r="Y235" t="s">
        <v>431</v>
      </c>
    </row>
    <row r="236" spans="1:25" x14ac:dyDescent="0.2">
      <c r="A236" t="s">
        <v>80</v>
      </c>
      <c r="B236" t="s">
        <v>81</v>
      </c>
      <c r="C236" t="s">
        <v>11</v>
      </c>
      <c r="D236" t="s">
        <v>12</v>
      </c>
      <c r="E236">
        <v>12</v>
      </c>
      <c r="F236">
        <v>800</v>
      </c>
      <c r="G236" t="s">
        <v>63</v>
      </c>
      <c r="H236" t="s">
        <v>412</v>
      </c>
      <c r="I236" t="s">
        <v>10</v>
      </c>
      <c r="J236" t="s">
        <v>15</v>
      </c>
      <c r="K236" t="s">
        <v>407</v>
      </c>
      <c r="L236" s="129">
        <v>42917</v>
      </c>
      <c r="M236" s="129">
        <v>43008</v>
      </c>
      <c r="N236">
        <v>5</v>
      </c>
      <c r="S236">
        <v>5</v>
      </c>
      <c r="T236">
        <v>0</v>
      </c>
      <c r="U236" t="s">
        <v>66</v>
      </c>
      <c r="V236" t="s">
        <v>66</v>
      </c>
      <c r="W236">
        <v>1</v>
      </c>
      <c r="X236" t="s">
        <v>446</v>
      </c>
      <c r="Y236" t="s">
        <v>431</v>
      </c>
    </row>
    <row r="237" spans="1:25" x14ac:dyDescent="0.2">
      <c r="A237" t="s">
        <v>80</v>
      </c>
      <c r="B237" t="s">
        <v>81</v>
      </c>
      <c r="C237" t="s">
        <v>11</v>
      </c>
      <c r="D237" t="s">
        <v>12</v>
      </c>
      <c r="E237">
        <v>12</v>
      </c>
      <c r="F237">
        <v>800</v>
      </c>
      <c r="G237" t="s">
        <v>63</v>
      </c>
      <c r="H237" t="s">
        <v>412</v>
      </c>
      <c r="I237" t="s">
        <v>428</v>
      </c>
      <c r="J237" t="s">
        <v>19</v>
      </c>
      <c r="K237" t="s">
        <v>407</v>
      </c>
      <c r="L237" s="129">
        <v>42807</v>
      </c>
      <c r="N237">
        <v>1</v>
      </c>
      <c r="S237">
        <v>1</v>
      </c>
      <c r="T237">
        <v>1</v>
      </c>
      <c r="U237" t="s">
        <v>66</v>
      </c>
      <c r="V237" t="s">
        <v>66</v>
      </c>
      <c r="W237">
        <v>1</v>
      </c>
      <c r="X237" t="s">
        <v>447</v>
      </c>
      <c r="Y237" t="s">
        <v>431</v>
      </c>
    </row>
    <row r="238" spans="1:25" x14ac:dyDescent="0.2">
      <c r="A238" t="s">
        <v>339</v>
      </c>
      <c r="B238" t="s">
        <v>340</v>
      </c>
      <c r="C238" t="s">
        <v>11</v>
      </c>
      <c r="D238" t="s">
        <v>12</v>
      </c>
      <c r="E238">
        <v>12</v>
      </c>
      <c r="F238">
        <v>50</v>
      </c>
      <c r="G238" t="s">
        <v>77</v>
      </c>
      <c r="H238" t="s">
        <v>375</v>
      </c>
      <c r="I238" t="s">
        <v>11</v>
      </c>
      <c r="J238" t="s">
        <v>19</v>
      </c>
      <c r="K238" t="s">
        <v>387</v>
      </c>
      <c r="L238" s="129">
        <v>42736</v>
      </c>
      <c r="M238" s="129">
        <v>43100</v>
      </c>
      <c r="N238">
        <v>5</v>
      </c>
      <c r="T238">
        <v>0</v>
      </c>
      <c r="U238" t="s">
        <v>66</v>
      </c>
      <c r="V238" t="s">
        <v>66</v>
      </c>
      <c r="W238">
        <v>1</v>
      </c>
      <c r="X238" t="s">
        <v>417</v>
      </c>
      <c r="Y238" t="s">
        <v>388</v>
      </c>
    </row>
    <row r="239" spans="1:25" x14ac:dyDescent="0.2">
      <c r="A239" t="s">
        <v>339</v>
      </c>
      <c r="B239" t="s">
        <v>340</v>
      </c>
      <c r="C239" t="s">
        <v>11</v>
      </c>
      <c r="D239" t="s">
        <v>12</v>
      </c>
      <c r="E239">
        <v>12</v>
      </c>
      <c r="F239">
        <v>50</v>
      </c>
      <c r="G239" t="s">
        <v>77</v>
      </c>
      <c r="H239" t="s">
        <v>375</v>
      </c>
      <c r="I239" t="s">
        <v>11</v>
      </c>
      <c r="J239" t="s">
        <v>19</v>
      </c>
      <c r="K239" t="s">
        <v>387</v>
      </c>
      <c r="L239" s="129">
        <v>42370</v>
      </c>
      <c r="M239" s="129">
        <v>42735</v>
      </c>
      <c r="N239">
        <v>5</v>
      </c>
      <c r="S239">
        <v>5</v>
      </c>
      <c r="T239">
        <v>1</v>
      </c>
      <c r="U239" t="s">
        <v>66</v>
      </c>
      <c r="V239" t="s">
        <v>66</v>
      </c>
      <c r="W239">
        <v>1</v>
      </c>
      <c r="X239" t="s">
        <v>392</v>
      </c>
      <c r="Y239" t="s">
        <v>388</v>
      </c>
    </row>
    <row r="240" spans="1:25" x14ac:dyDescent="0.2">
      <c r="A240" t="s">
        <v>339</v>
      </c>
      <c r="B240" t="s">
        <v>340</v>
      </c>
      <c r="C240" t="s">
        <v>11</v>
      </c>
      <c r="D240" t="s">
        <v>12</v>
      </c>
      <c r="E240">
        <v>12</v>
      </c>
      <c r="F240">
        <v>50</v>
      </c>
      <c r="G240" t="s">
        <v>77</v>
      </c>
      <c r="H240" t="s">
        <v>375</v>
      </c>
      <c r="I240" t="s">
        <v>303</v>
      </c>
      <c r="J240" t="s">
        <v>376</v>
      </c>
      <c r="K240" t="s">
        <v>377</v>
      </c>
      <c r="L240" s="129">
        <v>43009</v>
      </c>
      <c r="M240" s="129">
        <v>43100</v>
      </c>
      <c r="N240">
        <v>1</v>
      </c>
      <c r="T240">
        <v>0</v>
      </c>
      <c r="U240" t="s">
        <v>66</v>
      </c>
      <c r="V240" t="s">
        <v>66</v>
      </c>
      <c r="W240">
        <v>1</v>
      </c>
      <c r="X240" t="s">
        <v>411</v>
      </c>
      <c r="Y240" t="s">
        <v>378</v>
      </c>
    </row>
    <row r="241" spans="1:25" x14ac:dyDescent="0.2">
      <c r="A241" t="s">
        <v>291</v>
      </c>
      <c r="B241" t="s">
        <v>292</v>
      </c>
      <c r="C241" t="s">
        <v>11</v>
      </c>
      <c r="D241" t="s">
        <v>12</v>
      </c>
      <c r="E241">
        <v>12</v>
      </c>
      <c r="F241">
        <v>25</v>
      </c>
      <c r="G241" t="s">
        <v>77</v>
      </c>
      <c r="H241" t="s">
        <v>375</v>
      </c>
      <c r="I241" t="s">
        <v>11</v>
      </c>
      <c r="J241" t="s">
        <v>19</v>
      </c>
      <c r="K241" t="s">
        <v>387</v>
      </c>
      <c r="L241" s="129">
        <v>42736</v>
      </c>
      <c r="M241" s="129">
        <v>43100</v>
      </c>
      <c r="N241">
        <v>5</v>
      </c>
      <c r="T241">
        <v>0</v>
      </c>
      <c r="U241" t="s">
        <v>66</v>
      </c>
      <c r="V241" t="s">
        <v>66</v>
      </c>
      <c r="W241">
        <v>1</v>
      </c>
      <c r="X241" t="s">
        <v>448</v>
      </c>
      <c r="Y241" t="s">
        <v>388</v>
      </c>
    </row>
    <row r="242" spans="1:25" x14ac:dyDescent="0.2">
      <c r="A242" t="s">
        <v>291</v>
      </c>
      <c r="B242" t="s">
        <v>292</v>
      </c>
      <c r="C242" t="s">
        <v>11</v>
      </c>
      <c r="D242" t="s">
        <v>12</v>
      </c>
      <c r="E242">
        <v>12</v>
      </c>
      <c r="F242">
        <v>25</v>
      </c>
      <c r="G242" t="s">
        <v>77</v>
      </c>
      <c r="H242" t="s">
        <v>375</v>
      </c>
      <c r="I242" t="s">
        <v>11</v>
      </c>
      <c r="J242" t="s">
        <v>19</v>
      </c>
      <c r="K242" t="s">
        <v>387</v>
      </c>
      <c r="L242" s="129">
        <v>42370</v>
      </c>
      <c r="M242" s="129">
        <v>42735</v>
      </c>
      <c r="N242">
        <v>5</v>
      </c>
      <c r="S242">
        <v>5</v>
      </c>
      <c r="T242">
        <v>1</v>
      </c>
      <c r="U242" t="s">
        <v>66</v>
      </c>
      <c r="V242" t="s">
        <v>66</v>
      </c>
      <c r="W242">
        <v>1</v>
      </c>
      <c r="X242" t="s">
        <v>449</v>
      </c>
      <c r="Y242" t="s">
        <v>388</v>
      </c>
    </row>
    <row r="243" spans="1:25" x14ac:dyDescent="0.2">
      <c r="A243" t="s">
        <v>291</v>
      </c>
      <c r="B243" t="s">
        <v>292</v>
      </c>
      <c r="C243" t="s">
        <v>11</v>
      </c>
      <c r="D243" t="s">
        <v>12</v>
      </c>
      <c r="E243">
        <v>12</v>
      </c>
      <c r="F243">
        <v>25</v>
      </c>
      <c r="G243" t="s">
        <v>77</v>
      </c>
      <c r="H243" t="s">
        <v>375</v>
      </c>
      <c r="I243" t="s">
        <v>303</v>
      </c>
      <c r="J243" t="s">
        <v>376</v>
      </c>
      <c r="K243" t="s">
        <v>377</v>
      </c>
      <c r="L243" s="129">
        <v>43070</v>
      </c>
      <c r="M243" s="129">
        <v>43100</v>
      </c>
      <c r="N243">
        <v>1</v>
      </c>
      <c r="T243">
        <v>0</v>
      </c>
      <c r="U243" t="s">
        <v>66</v>
      </c>
      <c r="V243" t="s">
        <v>66</v>
      </c>
      <c r="W243">
        <v>1</v>
      </c>
      <c r="X243" t="s">
        <v>450</v>
      </c>
      <c r="Y243" t="s">
        <v>378</v>
      </c>
    </row>
    <row r="244" spans="1:25" x14ac:dyDescent="0.2">
      <c r="A244" t="s">
        <v>155</v>
      </c>
      <c r="B244" t="s">
        <v>144</v>
      </c>
      <c r="C244" t="s">
        <v>11</v>
      </c>
      <c r="D244" t="s">
        <v>12</v>
      </c>
      <c r="E244">
        <v>12</v>
      </c>
      <c r="F244">
        <v>189</v>
      </c>
      <c r="G244" t="s">
        <v>63</v>
      </c>
      <c r="H244" t="s">
        <v>375</v>
      </c>
      <c r="I244" t="s">
        <v>398</v>
      </c>
      <c r="J244" t="s">
        <v>21</v>
      </c>
      <c r="K244" t="s">
        <v>399</v>
      </c>
      <c r="L244" s="129">
        <v>43054</v>
      </c>
      <c r="N244">
        <v>1</v>
      </c>
      <c r="S244">
        <v>1</v>
      </c>
      <c r="T244">
        <v>0</v>
      </c>
      <c r="U244" t="s">
        <v>66</v>
      </c>
      <c r="V244" t="s">
        <v>66</v>
      </c>
      <c r="W244">
        <v>1</v>
      </c>
      <c r="X244" t="s">
        <v>451</v>
      </c>
      <c r="Y244" t="s">
        <v>400</v>
      </c>
    </row>
    <row r="245" spans="1:25" x14ac:dyDescent="0.2">
      <c r="A245" t="s">
        <v>155</v>
      </c>
      <c r="B245" t="s">
        <v>144</v>
      </c>
      <c r="C245" t="s">
        <v>11</v>
      </c>
      <c r="D245" t="s">
        <v>12</v>
      </c>
      <c r="E245">
        <v>12</v>
      </c>
      <c r="F245">
        <v>189</v>
      </c>
      <c r="G245" t="s">
        <v>63</v>
      </c>
      <c r="H245" t="s">
        <v>375</v>
      </c>
      <c r="I245" t="s">
        <v>398</v>
      </c>
      <c r="J245" t="s">
        <v>21</v>
      </c>
      <c r="K245" t="s">
        <v>399</v>
      </c>
      <c r="L245" s="129">
        <v>43036</v>
      </c>
      <c r="N245">
        <v>1</v>
      </c>
      <c r="S245">
        <v>1</v>
      </c>
      <c r="T245">
        <v>0</v>
      </c>
      <c r="U245" t="s">
        <v>66</v>
      </c>
      <c r="V245" t="s">
        <v>66</v>
      </c>
      <c r="W245">
        <v>1</v>
      </c>
      <c r="X245" t="s">
        <v>452</v>
      </c>
      <c r="Y245" t="s">
        <v>400</v>
      </c>
    </row>
    <row r="246" spans="1:25" x14ac:dyDescent="0.2">
      <c r="A246" t="s">
        <v>155</v>
      </c>
      <c r="B246" t="s">
        <v>144</v>
      </c>
      <c r="C246" t="s">
        <v>11</v>
      </c>
      <c r="D246" t="s">
        <v>12</v>
      </c>
      <c r="E246">
        <v>12</v>
      </c>
      <c r="F246">
        <v>189</v>
      </c>
      <c r="G246" t="s">
        <v>63</v>
      </c>
      <c r="H246" t="s">
        <v>375</v>
      </c>
      <c r="I246" t="s">
        <v>398</v>
      </c>
      <c r="J246" t="s">
        <v>21</v>
      </c>
      <c r="K246" t="s">
        <v>399</v>
      </c>
      <c r="L246" s="129">
        <v>41456</v>
      </c>
      <c r="N246">
        <v>1</v>
      </c>
      <c r="T246">
        <v>4</v>
      </c>
      <c r="U246" t="s">
        <v>66</v>
      </c>
      <c r="V246" t="s">
        <v>66</v>
      </c>
      <c r="W246">
        <v>1</v>
      </c>
      <c r="X246" t="s">
        <v>453</v>
      </c>
      <c r="Y246" t="s">
        <v>400</v>
      </c>
    </row>
    <row r="247" spans="1:25" x14ac:dyDescent="0.2">
      <c r="A247" t="s">
        <v>155</v>
      </c>
      <c r="B247" t="s">
        <v>144</v>
      </c>
      <c r="C247" t="s">
        <v>11</v>
      </c>
      <c r="D247" t="s">
        <v>12</v>
      </c>
      <c r="E247">
        <v>12</v>
      </c>
      <c r="F247">
        <v>189</v>
      </c>
      <c r="G247" t="s">
        <v>63</v>
      </c>
      <c r="H247" t="s">
        <v>375</v>
      </c>
      <c r="I247" t="s">
        <v>415</v>
      </c>
      <c r="J247" t="s">
        <v>19</v>
      </c>
      <c r="K247" t="s">
        <v>396</v>
      </c>
      <c r="L247" s="129">
        <v>42552</v>
      </c>
      <c r="N247">
        <v>1</v>
      </c>
      <c r="S247">
        <v>1</v>
      </c>
      <c r="T247">
        <v>1</v>
      </c>
      <c r="U247" t="s">
        <v>66</v>
      </c>
      <c r="V247" t="s">
        <v>66</v>
      </c>
      <c r="W247">
        <v>1</v>
      </c>
      <c r="X247" t="s">
        <v>454</v>
      </c>
      <c r="Y247" t="s">
        <v>397</v>
      </c>
    </row>
    <row r="248" spans="1:25" x14ac:dyDescent="0.2">
      <c r="A248" t="s">
        <v>155</v>
      </c>
      <c r="B248" t="s">
        <v>144</v>
      </c>
      <c r="C248" t="s">
        <v>11</v>
      </c>
      <c r="D248" t="s">
        <v>12</v>
      </c>
      <c r="E248">
        <v>12</v>
      </c>
      <c r="F248">
        <v>189</v>
      </c>
      <c r="G248" t="s">
        <v>63</v>
      </c>
      <c r="H248" t="s">
        <v>375</v>
      </c>
      <c r="I248" t="s">
        <v>11</v>
      </c>
      <c r="J248" t="s">
        <v>19</v>
      </c>
      <c r="K248" t="s">
        <v>401</v>
      </c>
      <c r="L248" s="129">
        <v>42370</v>
      </c>
      <c r="M248" s="129">
        <v>42735</v>
      </c>
      <c r="N248">
        <v>1</v>
      </c>
      <c r="S248">
        <v>1</v>
      </c>
      <c r="T248">
        <v>1</v>
      </c>
      <c r="U248" t="s">
        <v>66</v>
      </c>
      <c r="V248" t="s">
        <v>66</v>
      </c>
      <c r="W248">
        <v>3</v>
      </c>
      <c r="X248" t="s">
        <v>455</v>
      </c>
      <c r="Y248" t="s">
        <v>402</v>
      </c>
    </row>
    <row r="249" spans="1:25" x14ac:dyDescent="0.2">
      <c r="A249" t="s">
        <v>155</v>
      </c>
      <c r="B249" t="s">
        <v>144</v>
      </c>
      <c r="C249" t="s">
        <v>11</v>
      </c>
      <c r="D249" t="s">
        <v>12</v>
      </c>
      <c r="E249">
        <v>12</v>
      </c>
      <c r="F249">
        <v>189</v>
      </c>
      <c r="G249" t="s">
        <v>63</v>
      </c>
      <c r="H249" t="s">
        <v>375</v>
      </c>
      <c r="I249" t="s">
        <v>11</v>
      </c>
      <c r="J249" t="s">
        <v>19</v>
      </c>
      <c r="K249" t="s">
        <v>403</v>
      </c>
      <c r="L249" s="129">
        <v>41640</v>
      </c>
      <c r="M249" s="129">
        <v>42735</v>
      </c>
      <c r="N249">
        <v>1</v>
      </c>
      <c r="S249">
        <v>1</v>
      </c>
      <c r="T249">
        <v>1</v>
      </c>
      <c r="U249" t="s">
        <v>66</v>
      </c>
      <c r="V249" t="s">
        <v>66</v>
      </c>
      <c r="W249">
        <v>10</v>
      </c>
      <c r="X249" t="s">
        <v>456</v>
      </c>
      <c r="Y249" t="s">
        <v>419</v>
      </c>
    </row>
    <row r="250" spans="1:25" x14ac:dyDescent="0.2">
      <c r="A250" t="s">
        <v>155</v>
      </c>
      <c r="B250" t="s">
        <v>144</v>
      </c>
      <c r="C250" t="s">
        <v>11</v>
      </c>
      <c r="D250" t="s">
        <v>12</v>
      </c>
      <c r="E250">
        <v>12</v>
      </c>
      <c r="F250">
        <v>189</v>
      </c>
      <c r="G250" t="s">
        <v>63</v>
      </c>
      <c r="H250" t="s">
        <v>375</v>
      </c>
      <c r="I250" t="s">
        <v>11</v>
      </c>
      <c r="J250" t="s">
        <v>19</v>
      </c>
      <c r="K250" t="s">
        <v>420</v>
      </c>
      <c r="L250" s="129">
        <v>41640</v>
      </c>
      <c r="M250" s="129">
        <v>42735</v>
      </c>
      <c r="N250">
        <v>1</v>
      </c>
      <c r="S250">
        <v>1</v>
      </c>
      <c r="T250">
        <v>1</v>
      </c>
      <c r="U250" t="s">
        <v>66</v>
      </c>
      <c r="V250" t="s">
        <v>66</v>
      </c>
      <c r="W250">
        <v>1</v>
      </c>
      <c r="X250" t="s">
        <v>457</v>
      </c>
      <c r="Y250" t="s">
        <v>421</v>
      </c>
    </row>
    <row r="251" spans="1:25" x14ac:dyDescent="0.2">
      <c r="A251" t="s">
        <v>155</v>
      </c>
      <c r="B251" t="s">
        <v>144</v>
      </c>
      <c r="C251" t="s">
        <v>11</v>
      </c>
      <c r="D251" t="s">
        <v>12</v>
      </c>
      <c r="E251">
        <v>12</v>
      </c>
      <c r="F251">
        <v>189</v>
      </c>
      <c r="G251" t="s">
        <v>63</v>
      </c>
      <c r="H251" t="s">
        <v>375</v>
      </c>
      <c r="I251" t="s">
        <v>11</v>
      </c>
      <c r="J251" t="s">
        <v>19</v>
      </c>
      <c r="K251" t="s">
        <v>405</v>
      </c>
      <c r="L251" s="129">
        <v>41640</v>
      </c>
      <c r="M251" s="129">
        <v>42735</v>
      </c>
      <c r="N251">
        <v>1</v>
      </c>
      <c r="S251">
        <v>1</v>
      </c>
      <c r="T251">
        <v>1</v>
      </c>
      <c r="U251" t="s">
        <v>66</v>
      </c>
      <c r="V251" t="s">
        <v>66</v>
      </c>
      <c r="W251">
        <v>21</v>
      </c>
      <c r="X251" t="s">
        <v>458</v>
      </c>
      <c r="Y251" t="s">
        <v>406</v>
      </c>
    </row>
    <row r="252" spans="1:25" x14ac:dyDescent="0.2">
      <c r="A252" t="s">
        <v>251</v>
      </c>
      <c r="B252" t="s">
        <v>258</v>
      </c>
      <c r="C252" t="s">
        <v>11</v>
      </c>
      <c r="D252" t="s">
        <v>12</v>
      </c>
      <c r="E252">
        <v>11</v>
      </c>
      <c r="F252">
        <v>396</v>
      </c>
      <c r="G252" t="s">
        <v>77</v>
      </c>
      <c r="H252" t="s">
        <v>375</v>
      </c>
      <c r="I252" t="s">
        <v>11</v>
      </c>
      <c r="J252" t="s">
        <v>19</v>
      </c>
      <c r="K252" t="s">
        <v>387</v>
      </c>
      <c r="L252" s="129">
        <v>42736</v>
      </c>
      <c r="M252" s="129">
        <v>43100</v>
      </c>
      <c r="N252">
        <v>5</v>
      </c>
      <c r="T252">
        <v>0</v>
      </c>
      <c r="U252" t="s">
        <v>66</v>
      </c>
      <c r="V252" t="s">
        <v>66</v>
      </c>
      <c r="W252">
        <v>1</v>
      </c>
      <c r="X252" t="s">
        <v>432</v>
      </c>
      <c r="Y252" t="s">
        <v>388</v>
      </c>
    </row>
    <row r="253" spans="1:25" x14ac:dyDescent="0.2">
      <c r="A253" t="s">
        <v>251</v>
      </c>
      <c r="B253" t="s">
        <v>258</v>
      </c>
      <c r="C253" t="s">
        <v>11</v>
      </c>
      <c r="D253" t="s">
        <v>12</v>
      </c>
      <c r="E253">
        <v>11</v>
      </c>
      <c r="F253">
        <v>396</v>
      </c>
      <c r="G253" t="s">
        <v>77</v>
      </c>
      <c r="H253" t="s">
        <v>375</v>
      </c>
      <c r="I253" t="s">
        <v>11</v>
      </c>
      <c r="J253" t="s">
        <v>19</v>
      </c>
      <c r="K253" t="s">
        <v>387</v>
      </c>
      <c r="L253" s="129">
        <v>42370</v>
      </c>
      <c r="M253" s="129">
        <v>42735</v>
      </c>
      <c r="N253">
        <v>5</v>
      </c>
      <c r="S253">
        <v>5</v>
      </c>
      <c r="T253">
        <v>1</v>
      </c>
      <c r="U253" t="s">
        <v>66</v>
      </c>
      <c r="V253" t="s">
        <v>66</v>
      </c>
      <c r="W253">
        <v>1</v>
      </c>
      <c r="X253" t="s">
        <v>433</v>
      </c>
      <c r="Y253" t="s">
        <v>388</v>
      </c>
    </row>
    <row r="254" spans="1:25" x14ac:dyDescent="0.2">
      <c r="A254" t="s">
        <v>147</v>
      </c>
      <c r="B254" t="s">
        <v>148</v>
      </c>
      <c r="C254" t="s">
        <v>11</v>
      </c>
      <c r="D254" t="s">
        <v>12</v>
      </c>
      <c r="E254">
        <v>11</v>
      </c>
      <c r="F254">
        <v>35</v>
      </c>
      <c r="G254" t="s">
        <v>63</v>
      </c>
      <c r="H254" t="s">
        <v>375</v>
      </c>
      <c r="I254" t="s">
        <v>11</v>
      </c>
      <c r="J254" t="s">
        <v>19</v>
      </c>
      <c r="K254" t="s">
        <v>403</v>
      </c>
      <c r="L254" s="129">
        <v>41640</v>
      </c>
      <c r="M254" s="129">
        <v>42735</v>
      </c>
      <c r="N254">
        <v>1</v>
      </c>
      <c r="S254">
        <v>1</v>
      </c>
      <c r="T254">
        <v>1</v>
      </c>
      <c r="U254" t="s">
        <v>66</v>
      </c>
      <c r="V254" t="s">
        <v>66</v>
      </c>
      <c r="W254">
        <v>10</v>
      </c>
      <c r="X254" t="s">
        <v>434</v>
      </c>
      <c r="Y254" t="s">
        <v>419</v>
      </c>
    </row>
    <row r="255" spans="1:25" x14ac:dyDescent="0.2">
      <c r="A255" t="s">
        <v>147</v>
      </c>
      <c r="B255" t="s">
        <v>148</v>
      </c>
      <c r="C255" t="s">
        <v>11</v>
      </c>
      <c r="D255" t="s">
        <v>12</v>
      </c>
      <c r="E255">
        <v>11</v>
      </c>
      <c r="F255">
        <v>35</v>
      </c>
      <c r="G255" t="s">
        <v>63</v>
      </c>
      <c r="H255" t="s">
        <v>375</v>
      </c>
      <c r="I255" t="s">
        <v>11</v>
      </c>
      <c r="J255" t="s">
        <v>19</v>
      </c>
      <c r="K255" t="s">
        <v>420</v>
      </c>
      <c r="L255" s="129">
        <v>41640</v>
      </c>
      <c r="M255" s="129">
        <v>42735</v>
      </c>
      <c r="N255">
        <v>1</v>
      </c>
      <c r="S255">
        <v>1</v>
      </c>
      <c r="T255">
        <v>1</v>
      </c>
      <c r="U255" t="s">
        <v>66</v>
      </c>
      <c r="V255" t="s">
        <v>66</v>
      </c>
      <c r="W255">
        <v>1</v>
      </c>
      <c r="X255" t="s">
        <v>435</v>
      </c>
      <c r="Y255" t="s">
        <v>421</v>
      </c>
    </row>
    <row r="256" spans="1:25" x14ac:dyDescent="0.2">
      <c r="A256" t="s">
        <v>147</v>
      </c>
      <c r="B256" t="s">
        <v>148</v>
      </c>
      <c r="C256" t="s">
        <v>11</v>
      </c>
      <c r="D256" t="s">
        <v>12</v>
      </c>
      <c r="E256">
        <v>11</v>
      </c>
      <c r="F256">
        <v>35</v>
      </c>
      <c r="G256" t="s">
        <v>63</v>
      </c>
      <c r="H256" t="s">
        <v>375</v>
      </c>
      <c r="I256" t="s">
        <v>11</v>
      </c>
      <c r="J256" t="s">
        <v>19</v>
      </c>
      <c r="K256" t="s">
        <v>387</v>
      </c>
      <c r="L256" s="129">
        <v>42370</v>
      </c>
      <c r="M256" s="129">
        <v>42735</v>
      </c>
      <c r="N256">
        <v>5</v>
      </c>
      <c r="S256">
        <v>5</v>
      </c>
      <c r="T256">
        <v>1</v>
      </c>
      <c r="U256" t="s">
        <v>66</v>
      </c>
      <c r="V256" t="s">
        <v>66</v>
      </c>
      <c r="W256">
        <v>1</v>
      </c>
      <c r="X256" t="s">
        <v>410</v>
      </c>
      <c r="Y256" t="s">
        <v>388</v>
      </c>
    </row>
    <row r="257" spans="1:25" x14ac:dyDescent="0.2">
      <c r="A257" t="s">
        <v>147</v>
      </c>
      <c r="B257" t="s">
        <v>148</v>
      </c>
      <c r="C257" t="s">
        <v>11</v>
      </c>
      <c r="D257" t="s">
        <v>12</v>
      </c>
      <c r="E257">
        <v>11</v>
      </c>
      <c r="F257">
        <v>35</v>
      </c>
      <c r="G257" t="s">
        <v>63</v>
      </c>
      <c r="H257" t="s">
        <v>375</v>
      </c>
      <c r="I257" t="s">
        <v>11</v>
      </c>
      <c r="J257" t="s">
        <v>19</v>
      </c>
      <c r="K257" t="s">
        <v>405</v>
      </c>
      <c r="L257" s="129">
        <v>41640</v>
      </c>
      <c r="M257" s="129">
        <v>42735</v>
      </c>
      <c r="N257">
        <v>1</v>
      </c>
      <c r="S257">
        <v>1</v>
      </c>
      <c r="T257">
        <v>1</v>
      </c>
      <c r="U257" t="s">
        <v>66</v>
      </c>
      <c r="V257" t="s">
        <v>66</v>
      </c>
      <c r="W257">
        <v>21</v>
      </c>
      <c r="X257" t="s">
        <v>436</v>
      </c>
      <c r="Y257" t="s">
        <v>406</v>
      </c>
    </row>
    <row r="258" spans="1:25" x14ac:dyDescent="0.2">
      <c r="A258" t="s">
        <v>147</v>
      </c>
      <c r="B258" t="s">
        <v>148</v>
      </c>
      <c r="C258" t="s">
        <v>11</v>
      </c>
      <c r="D258" t="s">
        <v>12</v>
      </c>
      <c r="E258">
        <v>11</v>
      </c>
      <c r="F258">
        <v>35</v>
      </c>
      <c r="G258" t="s">
        <v>63</v>
      </c>
      <c r="H258" t="s">
        <v>375</v>
      </c>
      <c r="I258" t="s">
        <v>315</v>
      </c>
      <c r="J258" t="s">
        <v>21</v>
      </c>
      <c r="K258" t="s">
        <v>377</v>
      </c>
      <c r="L258" s="129">
        <v>42461</v>
      </c>
      <c r="N258">
        <v>1</v>
      </c>
      <c r="S258">
        <v>1</v>
      </c>
      <c r="T258">
        <v>2</v>
      </c>
      <c r="U258" t="s">
        <v>66</v>
      </c>
      <c r="V258" t="s">
        <v>66</v>
      </c>
      <c r="W258">
        <v>1</v>
      </c>
      <c r="X258" t="s">
        <v>430</v>
      </c>
      <c r="Y258" t="s">
        <v>378</v>
      </c>
    </row>
    <row r="259" spans="1:25" x14ac:dyDescent="0.2">
      <c r="A259" t="s">
        <v>156</v>
      </c>
      <c r="B259" t="s">
        <v>157</v>
      </c>
      <c r="C259" t="s">
        <v>11</v>
      </c>
      <c r="D259" t="s">
        <v>12</v>
      </c>
      <c r="E259">
        <v>11</v>
      </c>
      <c r="F259">
        <v>150</v>
      </c>
      <c r="G259" t="s">
        <v>77</v>
      </c>
      <c r="H259" t="s">
        <v>375</v>
      </c>
      <c r="I259" t="s">
        <v>398</v>
      </c>
      <c r="J259" t="s">
        <v>21</v>
      </c>
      <c r="K259" t="s">
        <v>399</v>
      </c>
      <c r="L259" s="129">
        <v>42028</v>
      </c>
      <c r="N259">
        <v>1</v>
      </c>
      <c r="S259">
        <v>1</v>
      </c>
      <c r="T259">
        <v>3</v>
      </c>
      <c r="U259" t="s">
        <v>66</v>
      </c>
      <c r="V259" t="s">
        <v>66</v>
      </c>
      <c r="W259">
        <v>1</v>
      </c>
      <c r="X259" t="s">
        <v>437</v>
      </c>
      <c r="Y259" t="s">
        <v>400</v>
      </c>
    </row>
    <row r="260" spans="1:25" x14ac:dyDescent="0.2">
      <c r="A260" t="s">
        <v>156</v>
      </c>
      <c r="B260" t="s">
        <v>157</v>
      </c>
      <c r="C260" t="s">
        <v>11</v>
      </c>
      <c r="D260" t="s">
        <v>12</v>
      </c>
      <c r="E260">
        <v>11</v>
      </c>
      <c r="F260">
        <v>150</v>
      </c>
      <c r="G260" t="s">
        <v>77</v>
      </c>
      <c r="H260" t="s">
        <v>375</v>
      </c>
      <c r="I260" t="s">
        <v>398</v>
      </c>
      <c r="J260" t="s">
        <v>21</v>
      </c>
      <c r="K260" t="s">
        <v>399</v>
      </c>
      <c r="L260" s="129">
        <v>41730</v>
      </c>
      <c r="N260">
        <v>1</v>
      </c>
      <c r="S260">
        <v>1</v>
      </c>
      <c r="T260">
        <v>4</v>
      </c>
      <c r="U260" t="s">
        <v>66</v>
      </c>
      <c r="V260" t="s">
        <v>66</v>
      </c>
      <c r="W260">
        <v>1</v>
      </c>
      <c r="X260" t="s">
        <v>438</v>
      </c>
      <c r="Y260" t="s">
        <v>400</v>
      </c>
    </row>
    <row r="261" spans="1:25" x14ac:dyDescent="0.2">
      <c r="A261" t="s">
        <v>156</v>
      </c>
      <c r="B261" t="s">
        <v>157</v>
      </c>
      <c r="C261" t="s">
        <v>11</v>
      </c>
      <c r="D261" t="s">
        <v>12</v>
      </c>
      <c r="E261">
        <v>11</v>
      </c>
      <c r="F261">
        <v>150</v>
      </c>
      <c r="G261" t="s">
        <v>77</v>
      </c>
      <c r="H261" t="s">
        <v>375</v>
      </c>
      <c r="I261" t="s">
        <v>11</v>
      </c>
      <c r="J261" t="s">
        <v>19</v>
      </c>
      <c r="K261" t="s">
        <v>387</v>
      </c>
      <c r="L261" s="129">
        <v>42736</v>
      </c>
      <c r="M261" s="129">
        <v>43100</v>
      </c>
      <c r="N261">
        <v>5</v>
      </c>
      <c r="T261">
        <v>0</v>
      </c>
      <c r="U261" t="s">
        <v>66</v>
      </c>
      <c r="V261" t="s">
        <v>66</v>
      </c>
      <c r="W261">
        <v>1</v>
      </c>
      <c r="X261" t="s">
        <v>439</v>
      </c>
      <c r="Y261" t="s">
        <v>388</v>
      </c>
    </row>
    <row r="262" spans="1:25" x14ac:dyDescent="0.2">
      <c r="A262" t="s">
        <v>353</v>
      </c>
      <c r="B262" t="s">
        <v>354</v>
      </c>
      <c r="C262" t="s">
        <v>11</v>
      </c>
      <c r="D262" t="s">
        <v>12</v>
      </c>
      <c r="E262">
        <v>11</v>
      </c>
      <c r="F262">
        <v>100</v>
      </c>
      <c r="G262" t="s">
        <v>77</v>
      </c>
      <c r="H262" t="s">
        <v>375</v>
      </c>
      <c r="I262" t="s">
        <v>297</v>
      </c>
      <c r="J262" t="s">
        <v>15</v>
      </c>
      <c r="K262" t="s">
        <v>377</v>
      </c>
      <c r="L262" s="129">
        <v>42795</v>
      </c>
      <c r="M262" s="129">
        <v>42825</v>
      </c>
      <c r="N262">
        <v>10</v>
      </c>
      <c r="S262">
        <v>10</v>
      </c>
      <c r="T262">
        <v>1</v>
      </c>
      <c r="U262" t="s">
        <v>66</v>
      </c>
      <c r="V262" t="s">
        <v>66</v>
      </c>
      <c r="W262">
        <v>1</v>
      </c>
      <c r="X262" t="s">
        <v>394</v>
      </c>
      <c r="Y262" t="s">
        <v>378</v>
      </c>
    </row>
  </sheetData>
  <pageMargins left="0.7" right="0.7" top="0.75" bottom="0.75" header="0.3" footer="0.3"/>
  <pageSetup orientation="portrait"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tabSelected="1" topLeftCell="A22" zoomScaleNormal="100" workbookViewId="0">
      <selection activeCell="B38" sqref="B38"/>
    </sheetView>
  </sheetViews>
  <sheetFormatPr defaultColWidth="7" defaultRowHeight="11.25" x14ac:dyDescent="0.2"/>
  <cols>
    <col min="1" max="1" width="7.7109375" style="1" bestFit="1" customWidth="1"/>
    <col min="2" max="2" width="36.5703125" style="1" customWidth="1"/>
    <col min="3" max="3" width="8.42578125" style="1" bestFit="1" customWidth="1"/>
    <col min="4" max="4" width="1.7109375" style="1" customWidth="1"/>
    <col min="5" max="5" width="22" style="6" customWidth="1"/>
    <col min="6" max="6" width="1.7109375" style="6" customWidth="1"/>
    <col min="7" max="7" width="15.5703125" style="6" customWidth="1"/>
    <col min="8" max="8" width="2.42578125" style="5" customWidth="1"/>
    <col min="9" max="9" width="9.140625" style="5" customWidth="1"/>
    <col min="10" max="10" width="1.28515625" style="5" customWidth="1"/>
    <col min="11" max="11" width="10.42578125" style="5" customWidth="1"/>
    <col min="12" max="12" width="1.5703125" style="5" customWidth="1"/>
    <col min="13" max="13" width="12.7109375" style="5" customWidth="1"/>
    <col min="14" max="14" width="13.28515625" style="5" customWidth="1"/>
    <col min="15" max="15" width="13.28515625" style="1" customWidth="1"/>
    <col min="16" max="16" width="2.28515625" style="1" customWidth="1"/>
    <col min="17" max="17" width="13.140625" style="1" customWidth="1"/>
    <col min="18" max="18" width="15.42578125" style="1" customWidth="1"/>
    <col min="19" max="19" width="2.42578125" style="1" customWidth="1"/>
    <col min="20" max="20" width="7.42578125" style="1" customWidth="1"/>
    <col min="21" max="21" width="10.7109375" style="1" customWidth="1"/>
    <col min="22" max="256" width="7" style="1"/>
    <col min="257" max="257" width="7.7109375" style="1" bestFit="1" customWidth="1"/>
    <col min="258" max="258" width="36.5703125" style="1" customWidth="1"/>
    <col min="259" max="259" width="8.42578125" style="1" bestFit="1" customWidth="1"/>
    <col min="260" max="260" width="1.7109375" style="1" customWidth="1"/>
    <col min="261" max="261" width="22" style="1" customWidth="1"/>
    <col min="262" max="262" width="1.7109375" style="1" customWidth="1"/>
    <col min="263" max="263" width="15.5703125" style="1" customWidth="1"/>
    <col min="264" max="264" width="2.42578125" style="1" customWidth="1"/>
    <col min="265" max="265" width="10" style="1" customWidth="1"/>
    <col min="266" max="266" width="1.7109375" style="1" customWidth="1"/>
    <col min="267" max="267" width="11.7109375" style="1" customWidth="1"/>
    <col min="268" max="268" width="1.5703125" style="1" customWidth="1"/>
    <col min="269" max="269" width="10.28515625" style="1" customWidth="1"/>
    <col min="270" max="270" width="10" style="1" customWidth="1"/>
    <col min="271" max="271" width="13.28515625" style="1" customWidth="1"/>
    <col min="272" max="272" width="2.28515625" style="1" customWidth="1"/>
    <col min="273" max="273" width="13.140625" style="1" customWidth="1"/>
    <col min="274" max="274" width="15.42578125" style="1" customWidth="1"/>
    <col min="275" max="275" width="2.42578125" style="1" customWidth="1"/>
    <col min="276" max="276" width="7.42578125" style="1" customWidth="1"/>
    <col min="277" max="277" width="10.7109375" style="1" customWidth="1"/>
    <col min="278" max="512" width="7" style="1"/>
    <col min="513" max="513" width="7.7109375" style="1" bestFit="1" customWidth="1"/>
    <col min="514" max="514" width="36.5703125" style="1" customWidth="1"/>
    <col min="515" max="515" width="8.42578125" style="1" bestFit="1" customWidth="1"/>
    <col min="516" max="516" width="1.7109375" style="1" customWidth="1"/>
    <col min="517" max="517" width="22" style="1" customWidth="1"/>
    <col min="518" max="518" width="1.7109375" style="1" customWidth="1"/>
    <col min="519" max="519" width="15.5703125" style="1" customWidth="1"/>
    <col min="520" max="520" width="2.42578125" style="1" customWidth="1"/>
    <col min="521" max="521" width="10" style="1" customWidth="1"/>
    <col min="522" max="522" width="1.7109375" style="1" customWidth="1"/>
    <col min="523" max="523" width="11.7109375" style="1" customWidth="1"/>
    <col min="524" max="524" width="1.5703125" style="1" customWidth="1"/>
    <col min="525" max="525" width="10.28515625" style="1" customWidth="1"/>
    <col min="526" max="526" width="10" style="1" customWidth="1"/>
    <col min="527" max="527" width="13.28515625" style="1" customWidth="1"/>
    <col min="528" max="528" width="2.28515625" style="1" customWidth="1"/>
    <col min="529" max="529" width="13.140625" style="1" customWidth="1"/>
    <col min="530" max="530" width="15.42578125" style="1" customWidth="1"/>
    <col min="531" max="531" width="2.42578125" style="1" customWidth="1"/>
    <col min="532" max="532" width="7.42578125" style="1" customWidth="1"/>
    <col min="533" max="533" width="10.7109375" style="1" customWidth="1"/>
    <col min="534" max="768" width="7" style="1"/>
    <col min="769" max="769" width="7.7109375" style="1" bestFit="1" customWidth="1"/>
    <col min="770" max="770" width="36.5703125" style="1" customWidth="1"/>
    <col min="771" max="771" width="8.42578125" style="1" bestFit="1" customWidth="1"/>
    <col min="772" max="772" width="1.7109375" style="1" customWidth="1"/>
    <col min="773" max="773" width="22" style="1" customWidth="1"/>
    <col min="774" max="774" width="1.7109375" style="1" customWidth="1"/>
    <col min="775" max="775" width="15.5703125" style="1" customWidth="1"/>
    <col min="776" max="776" width="2.42578125" style="1" customWidth="1"/>
    <col min="777" max="777" width="10" style="1" customWidth="1"/>
    <col min="778" max="778" width="1.7109375" style="1" customWidth="1"/>
    <col min="779" max="779" width="11.7109375" style="1" customWidth="1"/>
    <col min="780" max="780" width="1.5703125" style="1" customWidth="1"/>
    <col min="781" max="781" width="10.28515625" style="1" customWidth="1"/>
    <col min="782" max="782" width="10" style="1" customWidth="1"/>
    <col min="783" max="783" width="13.28515625" style="1" customWidth="1"/>
    <col min="784" max="784" width="2.28515625" style="1" customWidth="1"/>
    <col min="785" max="785" width="13.140625" style="1" customWidth="1"/>
    <col min="786" max="786" width="15.42578125" style="1" customWidth="1"/>
    <col min="787" max="787" width="2.42578125" style="1" customWidth="1"/>
    <col min="788" max="788" width="7.42578125" style="1" customWidth="1"/>
    <col min="789" max="789" width="10.7109375" style="1" customWidth="1"/>
    <col min="790" max="1024" width="7" style="1"/>
    <col min="1025" max="1025" width="7.7109375" style="1" bestFit="1" customWidth="1"/>
    <col min="1026" max="1026" width="36.5703125" style="1" customWidth="1"/>
    <col min="1027" max="1027" width="8.42578125" style="1" bestFit="1" customWidth="1"/>
    <col min="1028" max="1028" width="1.7109375" style="1" customWidth="1"/>
    <col min="1029" max="1029" width="22" style="1" customWidth="1"/>
    <col min="1030" max="1030" width="1.7109375" style="1" customWidth="1"/>
    <col min="1031" max="1031" width="15.5703125" style="1" customWidth="1"/>
    <col min="1032" max="1032" width="2.42578125" style="1" customWidth="1"/>
    <col min="1033" max="1033" width="10" style="1" customWidth="1"/>
    <col min="1034" max="1034" width="1.7109375" style="1" customWidth="1"/>
    <col min="1035" max="1035" width="11.7109375" style="1" customWidth="1"/>
    <col min="1036" max="1036" width="1.5703125" style="1" customWidth="1"/>
    <col min="1037" max="1037" width="10.28515625" style="1" customWidth="1"/>
    <col min="1038" max="1038" width="10" style="1" customWidth="1"/>
    <col min="1039" max="1039" width="13.28515625" style="1" customWidth="1"/>
    <col min="1040" max="1040" width="2.28515625" style="1" customWidth="1"/>
    <col min="1041" max="1041" width="13.140625" style="1" customWidth="1"/>
    <col min="1042" max="1042" width="15.42578125" style="1" customWidth="1"/>
    <col min="1043" max="1043" width="2.42578125" style="1" customWidth="1"/>
    <col min="1044" max="1044" width="7.42578125" style="1" customWidth="1"/>
    <col min="1045" max="1045" width="10.7109375" style="1" customWidth="1"/>
    <col min="1046" max="1280" width="7" style="1"/>
    <col min="1281" max="1281" width="7.7109375" style="1" bestFit="1" customWidth="1"/>
    <col min="1282" max="1282" width="36.5703125" style="1" customWidth="1"/>
    <col min="1283" max="1283" width="8.42578125" style="1" bestFit="1" customWidth="1"/>
    <col min="1284" max="1284" width="1.7109375" style="1" customWidth="1"/>
    <col min="1285" max="1285" width="22" style="1" customWidth="1"/>
    <col min="1286" max="1286" width="1.7109375" style="1" customWidth="1"/>
    <col min="1287" max="1287" width="15.5703125" style="1" customWidth="1"/>
    <col min="1288" max="1288" width="2.42578125" style="1" customWidth="1"/>
    <col min="1289" max="1289" width="10" style="1" customWidth="1"/>
    <col min="1290" max="1290" width="1.7109375" style="1" customWidth="1"/>
    <col min="1291" max="1291" width="11.7109375" style="1" customWidth="1"/>
    <col min="1292" max="1292" width="1.5703125" style="1" customWidth="1"/>
    <col min="1293" max="1293" width="10.28515625" style="1" customWidth="1"/>
    <col min="1294" max="1294" width="10" style="1" customWidth="1"/>
    <col min="1295" max="1295" width="13.28515625" style="1" customWidth="1"/>
    <col min="1296" max="1296" width="2.28515625" style="1" customWidth="1"/>
    <col min="1297" max="1297" width="13.140625" style="1" customWidth="1"/>
    <col min="1298" max="1298" width="15.42578125" style="1" customWidth="1"/>
    <col min="1299" max="1299" width="2.42578125" style="1" customWidth="1"/>
    <col min="1300" max="1300" width="7.42578125" style="1" customWidth="1"/>
    <col min="1301" max="1301" width="10.7109375" style="1" customWidth="1"/>
    <col min="1302" max="1536" width="7" style="1"/>
    <col min="1537" max="1537" width="7.7109375" style="1" bestFit="1" customWidth="1"/>
    <col min="1538" max="1538" width="36.5703125" style="1" customWidth="1"/>
    <col min="1539" max="1539" width="8.42578125" style="1" bestFit="1" customWidth="1"/>
    <col min="1540" max="1540" width="1.7109375" style="1" customWidth="1"/>
    <col min="1541" max="1541" width="22" style="1" customWidth="1"/>
    <col min="1542" max="1542" width="1.7109375" style="1" customWidth="1"/>
    <col min="1543" max="1543" width="15.5703125" style="1" customWidth="1"/>
    <col min="1544" max="1544" width="2.42578125" style="1" customWidth="1"/>
    <col min="1545" max="1545" width="10" style="1" customWidth="1"/>
    <col min="1546" max="1546" width="1.7109375" style="1" customWidth="1"/>
    <col min="1547" max="1547" width="11.7109375" style="1" customWidth="1"/>
    <col min="1548" max="1548" width="1.5703125" style="1" customWidth="1"/>
    <col min="1549" max="1549" width="10.28515625" style="1" customWidth="1"/>
    <col min="1550" max="1550" width="10" style="1" customWidth="1"/>
    <col min="1551" max="1551" width="13.28515625" style="1" customWidth="1"/>
    <col min="1552" max="1552" width="2.28515625" style="1" customWidth="1"/>
    <col min="1553" max="1553" width="13.140625" style="1" customWidth="1"/>
    <col min="1554" max="1554" width="15.42578125" style="1" customWidth="1"/>
    <col min="1555" max="1555" width="2.42578125" style="1" customWidth="1"/>
    <col min="1556" max="1556" width="7.42578125" style="1" customWidth="1"/>
    <col min="1557" max="1557" width="10.7109375" style="1" customWidth="1"/>
    <col min="1558" max="1792" width="7" style="1"/>
    <col min="1793" max="1793" width="7.7109375" style="1" bestFit="1" customWidth="1"/>
    <col min="1794" max="1794" width="36.5703125" style="1" customWidth="1"/>
    <col min="1795" max="1795" width="8.42578125" style="1" bestFit="1" customWidth="1"/>
    <col min="1796" max="1796" width="1.7109375" style="1" customWidth="1"/>
    <col min="1797" max="1797" width="22" style="1" customWidth="1"/>
    <col min="1798" max="1798" width="1.7109375" style="1" customWidth="1"/>
    <col min="1799" max="1799" width="15.5703125" style="1" customWidth="1"/>
    <col min="1800" max="1800" width="2.42578125" style="1" customWidth="1"/>
    <col min="1801" max="1801" width="10" style="1" customWidth="1"/>
    <col min="1802" max="1802" width="1.7109375" style="1" customWidth="1"/>
    <col min="1803" max="1803" width="11.7109375" style="1" customWidth="1"/>
    <col min="1804" max="1804" width="1.5703125" style="1" customWidth="1"/>
    <col min="1805" max="1805" width="10.28515625" style="1" customWidth="1"/>
    <col min="1806" max="1806" width="10" style="1" customWidth="1"/>
    <col min="1807" max="1807" width="13.28515625" style="1" customWidth="1"/>
    <col min="1808" max="1808" width="2.28515625" style="1" customWidth="1"/>
    <col min="1809" max="1809" width="13.140625" style="1" customWidth="1"/>
    <col min="1810" max="1810" width="15.42578125" style="1" customWidth="1"/>
    <col min="1811" max="1811" width="2.42578125" style="1" customWidth="1"/>
    <col min="1812" max="1812" width="7.42578125" style="1" customWidth="1"/>
    <col min="1813" max="1813" width="10.7109375" style="1" customWidth="1"/>
    <col min="1814" max="2048" width="7" style="1"/>
    <col min="2049" max="2049" width="7.7109375" style="1" bestFit="1" customWidth="1"/>
    <col min="2050" max="2050" width="36.5703125" style="1" customWidth="1"/>
    <col min="2051" max="2051" width="8.42578125" style="1" bestFit="1" customWidth="1"/>
    <col min="2052" max="2052" width="1.7109375" style="1" customWidth="1"/>
    <col min="2053" max="2053" width="22" style="1" customWidth="1"/>
    <col min="2054" max="2054" width="1.7109375" style="1" customWidth="1"/>
    <col min="2055" max="2055" width="15.5703125" style="1" customWidth="1"/>
    <col min="2056" max="2056" width="2.42578125" style="1" customWidth="1"/>
    <col min="2057" max="2057" width="10" style="1" customWidth="1"/>
    <col min="2058" max="2058" width="1.7109375" style="1" customWidth="1"/>
    <col min="2059" max="2059" width="11.7109375" style="1" customWidth="1"/>
    <col min="2060" max="2060" width="1.5703125" style="1" customWidth="1"/>
    <col min="2061" max="2061" width="10.28515625" style="1" customWidth="1"/>
    <col min="2062" max="2062" width="10" style="1" customWidth="1"/>
    <col min="2063" max="2063" width="13.28515625" style="1" customWidth="1"/>
    <col min="2064" max="2064" width="2.28515625" style="1" customWidth="1"/>
    <col min="2065" max="2065" width="13.140625" style="1" customWidth="1"/>
    <col min="2066" max="2066" width="15.42578125" style="1" customWidth="1"/>
    <col min="2067" max="2067" width="2.42578125" style="1" customWidth="1"/>
    <col min="2068" max="2068" width="7.42578125" style="1" customWidth="1"/>
    <col min="2069" max="2069" width="10.7109375" style="1" customWidth="1"/>
    <col min="2070" max="2304" width="7" style="1"/>
    <col min="2305" max="2305" width="7.7109375" style="1" bestFit="1" customWidth="1"/>
    <col min="2306" max="2306" width="36.5703125" style="1" customWidth="1"/>
    <col min="2307" max="2307" width="8.42578125" style="1" bestFit="1" customWidth="1"/>
    <col min="2308" max="2308" width="1.7109375" style="1" customWidth="1"/>
    <col min="2309" max="2309" width="22" style="1" customWidth="1"/>
    <col min="2310" max="2310" width="1.7109375" style="1" customWidth="1"/>
    <col min="2311" max="2311" width="15.5703125" style="1" customWidth="1"/>
    <col min="2312" max="2312" width="2.42578125" style="1" customWidth="1"/>
    <col min="2313" max="2313" width="10" style="1" customWidth="1"/>
    <col min="2314" max="2314" width="1.7109375" style="1" customWidth="1"/>
    <col min="2315" max="2315" width="11.7109375" style="1" customWidth="1"/>
    <col min="2316" max="2316" width="1.5703125" style="1" customWidth="1"/>
    <col min="2317" max="2317" width="10.28515625" style="1" customWidth="1"/>
    <col min="2318" max="2318" width="10" style="1" customWidth="1"/>
    <col min="2319" max="2319" width="13.28515625" style="1" customWidth="1"/>
    <col min="2320" max="2320" width="2.28515625" style="1" customWidth="1"/>
    <col min="2321" max="2321" width="13.140625" style="1" customWidth="1"/>
    <col min="2322" max="2322" width="15.42578125" style="1" customWidth="1"/>
    <col min="2323" max="2323" width="2.42578125" style="1" customWidth="1"/>
    <col min="2324" max="2324" width="7.42578125" style="1" customWidth="1"/>
    <col min="2325" max="2325" width="10.7109375" style="1" customWidth="1"/>
    <col min="2326" max="2560" width="7" style="1"/>
    <col min="2561" max="2561" width="7.7109375" style="1" bestFit="1" customWidth="1"/>
    <col min="2562" max="2562" width="36.5703125" style="1" customWidth="1"/>
    <col min="2563" max="2563" width="8.42578125" style="1" bestFit="1" customWidth="1"/>
    <col min="2564" max="2564" width="1.7109375" style="1" customWidth="1"/>
    <col min="2565" max="2565" width="22" style="1" customWidth="1"/>
    <col min="2566" max="2566" width="1.7109375" style="1" customWidth="1"/>
    <col min="2567" max="2567" width="15.5703125" style="1" customWidth="1"/>
    <col min="2568" max="2568" width="2.42578125" style="1" customWidth="1"/>
    <col min="2569" max="2569" width="10" style="1" customWidth="1"/>
    <col min="2570" max="2570" width="1.7109375" style="1" customWidth="1"/>
    <col min="2571" max="2571" width="11.7109375" style="1" customWidth="1"/>
    <col min="2572" max="2572" width="1.5703125" style="1" customWidth="1"/>
    <col min="2573" max="2573" width="10.28515625" style="1" customWidth="1"/>
    <col min="2574" max="2574" width="10" style="1" customWidth="1"/>
    <col min="2575" max="2575" width="13.28515625" style="1" customWidth="1"/>
    <col min="2576" max="2576" width="2.28515625" style="1" customWidth="1"/>
    <col min="2577" max="2577" width="13.140625" style="1" customWidth="1"/>
    <col min="2578" max="2578" width="15.42578125" style="1" customWidth="1"/>
    <col min="2579" max="2579" width="2.42578125" style="1" customWidth="1"/>
    <col min="2580" max="2580" width="7.42578125" style="1" customWidth="1"/>
    <col min="2581" max="2581" width="10.7109375" style="1" customWidth="1"/>
    <col min="2582" max="2816" width="7" style="1"/>
    <col min="2817" max="2817" width="7.7109375" style="1" bestFit="1" customWidth="1"/>
    <col min="2818" max="2818" width="36.5703125" style="1" customWidth="1"/>
    <col min="2819" max="2819" width="8.42578125" style="1" bestFit="1" customWidth="1"/>
    <col min="2820" max="2820" width="1.7109375" style="1" customWidth="1"/>
    <col min="2821" max="2821" width="22" style="1" customWidth="1"/>
    <col min="2822" max="2822" width="1.7109375" style="1" customWidth="1"/>
    <col min="2823" max="2823" width="15.5703125" style="1" customWidth="1"/>
    <col min="2824" max="2824" width="2.42578125" style="1" customWidth="1"/>
    <col min="2825" max="2825" width="10" style="1" customWidth="1"/>
    <col min="2826" max="2826" width="1.7109375" style="1" customWidth="1"/>
    <col min="2827" max="2827" width="11.7109375" style="1" customWidth="1"/>
    <col min="2828" max="2828" width="1.5703125" style="1" customWidth="1"/>
    <col min="2829" max="2829" width="10.28515625" style="1" customWidth="1"/>
    <col min="2830" max="2830" width="10" style="1" customWidth="1"/>
    <col min="2831" max="2831" width="13.28515625" style="1" customWidth="1"/>
    <col min="2832" max="2832" width="2.28515625" style="1" customWidth="1"/>
    <col min="2833" max="2833" width="13.140625" style="1" customWidth="1"/>
    <col min="2834" max="2834" width="15.42578125" style="1" customWidth="1"/>
    <col min="2835" max="2835" width="2.42578125" style="1" customWidth="1"/>
    <col min="2836" max="2836" width="7.42578125" style="1" customWidth="1"/>
    <col min="2837" max="2837" width="10.7109375" style="1" customWidth="1"/>
    <col min="2838" max="3072" width="7" style="1"/>
    <col min="3073" max="3073" width="7.7109375" style="1" bestFit="1" customWidth="1"/>
    <col min="3074" max="3074" width="36.5703125" style="1" customWidth="1"/>
    <col min="3075" max="3075" width="8.42578125" style="1" bestFit="1" customWidth="1"/>
    <col min="3076" max="3076" width="1.7109375" style="1" customWidth="1"/>
    <col min="3077" max="3077" width="22" style="1" customWidth="1"/>
    <col min="3078" max="3078" width="1.7109375" style="1" customWidth="1"/>
    <col min="3079" max="3079" width="15.5703125" style="1" customWidth="1"/>
    <col min="3080" max="3080" width="2.42578125" style="1" customWidth="1"/>
    <col min="3081" max="3081" width="10" style="1" customWidth="1"/>
    <col min="3082" max="3082" width="1.7109375" style="1" customWidth="1"/>
    <col min="3083" max="3083" width="11.7109375" style="1" customWidth="1"/>
    <col min="3084" max="3084" width="1.5703125" style="1" customWidth="1"/>
    <col min="3085" max="3085" width="10.28515625" style="1" customWidth="1"/>
    <col min="3086" max="3086" width="10" style="1" customWidth="1"/>
    <col min="3087" max="3087" width="13.28515625" style="1" customWidth="1"/>
    <col min="3088" max="3088" width="2.28515625" style="1" customWidth="1"/>
    <col min="3089" max="3089" width="13.140625" style="1" customWidth="1"/>
    <col min="3090" max="3090" width="15.42578125" style="1" customWidth="1"/>
    <col min="3091" max="3091" width="2.42578125" style="1" customWidth="1"/>
    <col min="3092" max="3092" width="7.42578125" style="1" customWidth="1"/>
    <col min="3093" max="3093" width="10.7109375" style="1" customWidth="1"/>
    <col min="3094" max="3328" width="7" style="1"/>
    <col min="3329" max="3329" width="7.7109375" style="1" bestFit="1" customWidth="1"/>
    <col min="3330" max="3330" width="36.5703125" style="1" customWidth="1"/>
    <col min="3331" max="3331" width="8.42578125" style="1" bestFit="1" customWidth="1"/>
    <col min="3332" max="3332" width="1.7109375" style="1" customWidth="1"/>
    <col min="3333" max="3333" width="22" style="1" customWidth="1"/>
    <col min="3334" max="3334" width="1.7109375" style="1" customWidth="1"/>
    <col min="3335" max="3335" width="15.5703125" style="1" customWidth="1"/>
    <col min="3336" max="3336" width="2.42578125" style="1" customWidth="1"/>
    <col min="3337" max="3337" width="10" style="1" customWidth="1"/>
    <col min="3338" max="3338" width="1.7109375" style="1" customWidth="1"/>
    <col min="3339" max="3339" width="11.7109375" style="1" customWidth="1"/>
    <col min="3340" max="3340" width="1.5703125" style="1" customWidth="1"/>
    <col min="3341" max="3341" width="10.28515625" style="1" customWidth="1"/>
    <col min="3342" max="3342" width="10" style="1" customWidth="1"/>
    <col min="3343" max="3343" width="13.28515625" style="1" customWidth="1"/>
    <col min="3344" max="3344" width="2.28515625" style="1" customWidth="1"/>
    <col min="3345" max="3345" width="13.140625" style="1" customWidth="1"/>
    <col min="3346" max="3346" width="15.42578125" style="1" customWidth="1"/>
    <col min="3347" max="3347" width="2.42578125" style="1" customWidth="1"/>
    <col min="3348" max="3348" width="7.42578125" style="1" customWidth="1"/>
    <col min="3349" max="3349" width="10.7109375" style="1" customWidth="1"/>
    <col min="3350" max="3584" width="7" style="1"/>
    <col min="3585" max="3585" width="7.7109375" style="1" bestFit="1" customWidth="1"/>
    <col min="3586" max="3586" width="36.5703125" style="1" customWidth="1"/>
    <col min="3587" max="3587" width="8.42578125" style="1" bestFit="1" customWidth="1"/>
    <col min="3588" max="3588" width="1.7109375" style="1" customWidth="1"/>
    <col min="3589" max="3589" width="22" style="1" customWidth="1"/>
    <col min="3590" max="3590" width="1.7109375" style="1" customWidth="1"/>
    <col min="3591" max="3591" width="15.5703125" style="1" customWidth="1"/>
    <col min="3592" max="3592" width="2.42578125" style="1" customWidth="1"/>
    <col min="3593" max="3593" width="10" style="1" customWidth="1"/>
    <col min="3594" max="3594" width="1.7109375" style="1" customWidth="1"/>
    <col min="3595" max="3595" width="11.7109375" style="1" customWidth="1"/>
    <col min="3596" max="3596" width="1.5703125" style="1" customWidth="1"/>
    <col min="3597" max="3597" width="10.28515625" style="1" customWidth="1"/>
    <col min="3598" max="3598" width="10" style="1" customWidth="1"/>
    <col min="3599" max="3599" width="13.28515625" style="1" customWidth="1"/>
    <col min="3600" max="3600" width="2.28515625" style="1" customWidth="1"/>
    <col min="3601" max="3601" width="13.140625" style="1" customWidth="1"/>
    <col min="3602" max="3602" width="15.42578125" style="1" customWidth="1"/>
    <col min="3603" max="3603" width="2.42578125" style="1" customWidth="1"/>
    <col min="3604" max="3604" width="7.42578125" style="1" customWidth="1"/>
    <col min="3605" max="3605" width="10.7109375" style="1" customWidth="1"/>
    <col min="3606" max="3840" width="7" style="1"/>
    <col min="3841" max="3841" width="7.7109375" style="1" bestFit="1" customWidth="1"/>
    <col min="3842" max="3842" width="36.5703125" style="1" customWidth="1"/>
    <col min="3843" max="3843" width="8.42578125" style="1" bestFit="1" customWidth="1"/>
    <col min="3844" max="3844" width="1.7109375" style="1" customWidth="1"/>
    <col min="3845" max="3845" width="22" style="1" customWidth="1"/>
    <col min="3846" max="3846" width="1.7109375" style="1" customWidth="1"/>
    <col min="3847" max="3847" width="15.5703125" style="1" customWidth="1"/>
    <col min="3848" max="3848" width="2.42578125" style="1" customWidth="1"/>
    <col min="3849" max="3849" width="10" style="1" customWidth="1"/>
    <col min="3850" max="3850" width="1.7109375" style="1" customWidth="1"/>
    <col min="3851" max="3851" width="11.7109375" style="1" customWidth="1"/>
    <col min="3852" max="3852" width="1.5703125" style="1" customWidth="1"/>
    <col min="3853" max="3853" width="10.28515625" style="1" customWidth="1"/>
    <col min="3854" max="3854" width="10" style="1" customWidth="1"/>
    <col min="3855" max="3855" width="13.28515625" style="1" customWidth="1"/>
    <col min="3856" max="3856" width="2.28515625" style="1" customWidth="1"/>
    <col min="3857" max="3857" width="13.140625" style="1" customWidth="1"/>
    <col min="3858" max="3858" width="15.42578125" style="1" customWidth="1"/>
    <col min="3859" max="3859" width="2.42578125" style="1" customWidth="1"/>
    <col min="3860" max="3860" width="7.42578125" style="1" customWidth="1"/>
    <col min="3861" max="3861" width="10.7109375" style="1" customWidth="1"/>
    <col min="3862" max="4096" width="7" style="1"/>
    <col min="4097" max="4097" width="7.7109375" style="1" bestFit="1" customWidth="1"/>
    <col min="4098" max="4098" width="36.5703125" style="1" customWidth="1"/>
    <col min="4099" max="4099" width="8.42578125" style="1" bestFit="1" customWidth="1"/>
    <col min="4100" max="4100" width="1.7109375" style="1" customWidth="1"/>
    <col min="4101" max="4101" width="22" style="1" customWidth="1"/>
    <col min="4102" max="4102" width="1.7109375" style="1" customWidth="1"/>
    <col min="4103" max="4103" width="15.5703125" style="1" customWidth="1"/>
    <col min="4104" max="4104" width="2.42578125" style="1" customWidth="1"/>
    <col min="4105" max="4105" width="10" style="1" customWidth="1"/>
    <col min="4106" max="4106" width="1.7109375" style="1" customWidth="1"/>
    <col min="4107" max="4107" width="11.7109375" style="1" customWidth="1"/>
    <col min="4108" max="4108" width="1.5703125" style="1" customWidth="1"/>
    <col min="4109" max="4109" width="10.28515625" style="1" customWidth="1"/>
    <col min="4110" max="4110" width="10" style="1" customWidth="1"/>
    <col min="4111" max="4111" width="13.28515625" style="1" customWidth="1"/>
    <col min="4112" max="4112" width="2.28515625" style="1" customWidth="1"/>
    <col min="4113" max="4113" width="13.140625" style="1" customWidth="1"/>
    <col min="4114" max="4114" width="15.42578125" style="1" customWidth="1"/>
    <col min="4115" max="4115" width="2.42578125" style="1" customWidth="1"/>
    <col min="4116" max="4116" width="7.42578125" style="1" customWidth="1"/>
    <col min="4117" max="4117" width="10.7109375" style="1" customWidth="1"/>
    <col min="4118" max="4352" width="7" style="1"/>
    <col min="4353" max="4353" width="7.7109375" style="1" bestFit="1" customWidth="1"/>
    <col min="4354" max="4354" width="36.5703125" style="1" customWidth="1"/>
    <col min="4355" max="4355" width="8.42578125" style="1" bestFit="1" customWidth="1"/>
    <col min="4356" max="4356" width="1.7109375" style="1" customWidth="1"/>
    <col min="4357" max="4357" width="22" style="1" customWidth="1"/>
    <col min="4358" max="4358" width="1.7109375" style="1" customWidth="1"/>
    <col min="4359" max="4359" width="15.5703125" style="1" customWidth="1"/>
    <col min="4360" max="4360" width="2.42578125" style="1" customWidth="1"/>
    <col min="4361" max="4361" width="10" style="1" customWidth="1"/>
    <col min="4362" max="4362" width="1.7109375" style="1" customWidth="1"/>
    <col min="4363" max="4363" width="11.7109375" style="1" customWidth="1"/>
    <col min="4364" max="4364" width="1.5703125" style="1" customWidth="1"/>
    <col min="4365" max="4365" width="10.28515625" style="1" customWidth="1"/>
    <col min="4366" max="4366" width="10" style="1" customWidth="1"/>
    <col min="4367" max="4367" width="13.28515625" style="1" customWidth="1"/>
    <col min="4368" max="4368" width="2.28515625" style="1" customWidth="1"/>
    <col min="4369" max="4369" width="13.140625" style="1" customWidth="1"/>
    <col min="4370" max="4370" width="15.42578125" style="1" customWidth="1"/>
    <col min="4371" max="4371" width="2.42578125" style="1" customWidth="1"/>
    <col min="4372" max="4372" width="7.42578125" style="1" customWidth="1"/>
    <col min="4373" max="4373" width="10.7109375" style="1" customWidth="1"/>
    <col min="4374" max="4608" width="7" style="1"/>
    <col min="4609" max="4609" width="7.7109375" style="1" bestFit="1" customWidth="1"/>
    <col min="4610" max="4610" width="36.5703125" style="1" customWidth="1"/>
    <col min="4611" max="4611" width="8.42578125" style="1" bestFit="1" customWidth="1"/>
    <col min="4612" max="4612" width="1.7109375" style="1" customWidth="1"/>
    <col min="4613" max="4613" width="22" style="1" customWidth="1"/>
    <col min="4614" max="4614" width="1.7109375" style="1" customWidth="1"/>
    <col min="4615" max="4615" width="15.5703125" style="1" customWidth="1"/>
    <col min="4616" max="4616" width="2.42578125" style="1" customWidth="1"/>
    <col min="4617" max="4617" width="10" style="1" customWidth="1"/>
    <col min="4618" max="4618" width="1.7109375" style="1" customWidth="1"/>
    <col min="4619" max="4619" width="11.7109375" style="1" customWidth="1"/>
    <col min="4620" max="4620" width="1.5703125" style="1" customWidth="1"/>
    <col min="4621" max="4621" width="10.28515625" style="1" customWidth="1"/>
    <col min="4622" max="4622" width="10" style="1" customWidth="1"/>
    <col min="4623" max="4623" width="13.28515625" style="1" customWidth="1"/>
    <col min="4624" max="4624" width="2.28515625" style="1" customWidth="1"/>
    <col min="4625" max="4625" width="13.140625" style="1" customWidth="1"/>
    <col min="4626" max="4626" width="15.42578125" style="1" customWidth="1"/>
    <col min="4627" max="4627" width="2.42578125" style="1" customWidth="1"/>
    <col min="4628" max="4628" width="7.42578125" style="1" customWidth="1"/>
    <col min="4629" max="4629" width="10.7109375" style="1" customWidth="1"/>
    <col min="4630" max="4864" width="7" style="1"/>
    <col min="4865" max="4865" width="7.7109375" style="1" bestFit="1" customWidth="1"/>
    <col min="4866" max="4866" width="36.5703125" style="1" customWidth="1"/>
    <col min="4867" max="4867" width="8.42578125" style="1" bestFit="1" customWidth="1"/>
    <col min="4868" max="4868" width="1.7109375" style="1" customWidth="1"/>
    <col min="4869" max="4869" width="22" style="1" customWidth="1"/>
    <col min="4870" max="4870" width="1.7109375" style="1" customWidth="1"/>
    <col min="4871" max="4871" width="15.5703125" style="1" customWidth="1"/>
    <col min="4872" max="4872" width="2.42578125" style="1" customWidth="1"/>
    <col min="4873" max="4873" width="10" style="1" customWidth="1"/>
    <col min="4874" max="4874" width="1.7109375" style="1" customWidth="1"/>
    <col min="4875" max="4875" width="11.7109375" style="1" customWidth="1"/>
    <col min="4876" max="4876" width="1.5703125" style="1" customWidth="1"/>
    <col min="4877" max="4877" width="10.28515625" style="1" customWidth="1"/>
    <col min="4878" max="4878" width="10" style="1" customWidth="1"/>
    <col min="4879" max="4879" width="13.28515625" style="1" customWidth="1"/>
    <col min="4880" max="4880" width="2.28515625" style="1" customWidth="1"/>
    <col min="4881" max="4881" width="13.140625" style="1" customWidth="1"/>
    <col min="4882" max="4882" width="15.42578125" style="1" customWidth="1"/>
    <col min="4883" max="4883" width="2.42578125" style="1" customWidth="1"/>
    <col min="4884" max="4884" width="7.42578125" style="1" customWidth="1"/>
    <col min="4885" max="4885" width="10.7109375" style="1" customWidth="1"/>
    <col min="4886" max="5120" width="7" style="1"/>
    <col min="5121" max="5121" width="7.7109375" style="1" bestFit="1" customWidth="1"/>
    <col min="5122" max="5122" width="36.5703125" style="1" customWidth="1"/>
    <col min="5123" max="5123" width="8.42578125" style="1" bestFit="1" customWidth="1"/>
    <col min="5124" max="5124" width="1.7109375" style="1" customWidth="1"/>
    <col min="5125" max="5125" width="22" style="1" customWidth="1"/>
    <col min="5126" max="5126" width="1.7109375" style="1" customWidth="1"/>
    <col min="5127" max="5127" width="15.5703125" style="1" customWidth="1"/>
    <col min="5128" max="5128" width="2.42578125" style="1" customWidth="1"/>
    <col min="5129" max="5129" width="10" style="1" customWidth="1"/>
    <col min="5130" max="5130" width="1.7109375" style="1" customWidth="1"/>
    <col min="5131" max="5131" width="11.7109375" style="1" customWidth="1"/>
    <col min="5132" max="5132" width="1.5703125" style="1" customWidth="1"/>
    <col min="5133" max="5133" width="10.28515625" style="1" customWidth="1"/>
    <col min="5134" max="5134" width="10" style="1" customWidth="1"/>
    <col min="5135" max="5135" width="13.28515625" style="1" customWidth="1"/>
    <col min="5136" max="5136" width="2.28515625" style="1" customWidth="1"/>
    <col min="5137" max="5137" width="13.140625" style="1" customWidth="1"/>
    <col min="5138" max="5138" width="15.42578125" style="1" customWidth="1"/>
    <col min="5139" max="5139" width="2.42578125" style="1" customWidth="1"/>
    <col min="5140" max="5140" width="7.42578125" style="1" customWidth="1"/>
    <col min="5141" max="5141" width="10.7109375" style="1" customWidth="1"/>
    <col min="5142" max="5376" width="7" style="1"/>
    <col min="5377" max="5377" width="7.7109375" style="1" bestFit="1" customWidth="1"/>
    <col min="5378" max="5378" width="36.5703125" style="1" customWidth="1"/>
    <col min="5379" max="5379" width="8.42578125" style="1" bestFit="1" customWidth="1"/>
    <col min="5380" max="5380" width="1.7109375" style="1" customWidth="1"/>
    <col min="5381" max="5381" width="22" style="1" customWidth="1"/>
    <col min="5382" max="5382" width="1.7109375" style="1" customWidth="1"/>
    <col min="5383" max="5383" width="15.5703125" style="1" customWidth="1"/>
    <col min="5384" max="5384" width="2.42578125" style="1" customWidth="1"/>
    <col min="5385" max="5385" width="10" style="1" customWidth="1"/>
    <col min="5386" max="5386" width="1.7109375" style="1" customWidth="1"/>
    <col min="5387" max="5387" width="11.7109375" style="1" customWidth="1"/>
    <col min="5388" max="5388" width="1.5703125" style="1" customWidth="1"/>
    <col min="5389" max="5389" width="10.28515625" style="1" customWidth="1"/>
    <col min="5390" max="5390" width="10" style="1" customWidth="1"/>
    <col min="5391" max="5391" width="13.28515625" style="1" customWidth="1"/>
    <col min="5392" max="5392" width="2.28515625" style="1" customWidth="1"/>
    <col min="5393" max="5393" width="13.140625" style="1" customWidth="1"/>
    <col min="5394" max="5394" width="15.42578125" style="1" customWidth="1"/>
    <col min="5395" max="5395" width="2.42578125" style="1" customWidth="1"/>
    <col min="5396" max="5396" width="7.42578125" style="1" customWidth="1"/>
    <col min="5397" max="5397" width="10.7109375" style="1" customWidth="1"/>
    <col min="5398" max="5632" width="7" style="1"/>
    <col min="5633" max="5633" width="7.7109375" style="1" bestFit="1" customWidth="1"/>
    <col min="5634" max="5634" width="36.5703125" style="1" customWidth="1"/>
    <col min="5635" max="5635" width="8.42578125" style="1" bestFit="1" customWidth="1"/>
    <col min="5636" max="5636" width="1.7109375" style="1" customWidth="1"/>
    <col min="5637" max="5637" width="22" style="1" customWidth="1"/>
    <col min="5638" max="5638" width="1.7109375" style="1" customWidth="1"/>
    <col min="5639" max="5639" width="15.5703125" style="1" customWidth="1"/>
    <col min="5640" max="5640" width="2.42578125" style="1" customWidth="1"/>
    <col min="5641" max="5641" width="10" style="1" customWidth="1"/>
    <col min="5642" max="5642" width="1.7109375" style="1" customWidth="1"/>
    <col min="5643" max="5643" width="11.7109375" style="1" customWidth="1"/>
    <col min="5644" max="5644" width="1.5703125" style="1" customWidth="1"/>
    <col min="5645" max="5645" width="10.28515625" style="1" customWidth="1"/>
    <col min="5646" max="5646" width="10" style="1" customWidth="1"/>
    <col min="5647" max="5647" width="13.28515625" style="1" customWidth="1"/>
    <col min="5648" max="5648" width="2.28515625" style="1" customWidth="1"/>
    <col min="5649" max="5649" width="13.140625" style="1" customWidth="1"/>
    <col min="5650" max="5650" width="15.42578125" style="1" customWidth="1"/>
    <col min="5651" max="5651" width="2.42578125" style="1" customWidth="1"/>
    <col min="5652" max="5652" width="7.42578125" style="1" customWidth="1"/>
    <col min="5653" max="5653" width="10.7109375" style="1" customWidth="1"/>
    <col min="5654" max="5888" width="7" style="1"/>
    <col min="5889" max="5889" width="7.7109375" style="1" bestFit="1" customWidth="1"/>
    <col min="5890" max="5890" width="36.5703125" style="1" customWidth="1"/>
    <col min="5891" max="5891" width="8.42578125" style="1" bestFit="1" customWidth="1"/>
    <col min="5892" max="5892" width="1.7109375" style="1" customWidth="1"/>
    <col min="5893" max="5893" width="22" style="1" customWidth="1"/>
    <col min="5894" max="5894" width="1.7109375" style="1" customWidth="1"/>
    <col min="5895" max="5895" width="15.5703125" style="1" customWidth="1"/>
    <col min="5896" max="5896" width="2.42578125" style="1" customWidth="1"/>
    <col min="5897" max="5897" width="10" style="1" customWidth="1"/>
    <col min="5898" max="5898" width="1.7109375" style="1" customWidth="1"/>
    <col min="5899" max="5899" width="11.7109375" style="1" customWidth="1"/>
    <col min="5900" max="5900" width="1.5703125" style="1" customWidth="1"/>
    <col min="5901" max="5901" width="10.28515625" style="1" customWidth="1"/>
    <col min="5902" max="5902" width="10" style="1" customWidth="1"/>
    <col min="5903" max="5903" width="13.28515625" style="1" customWidth="1"/>
    <col min="5904" max="5904" width="2.28515625" style="1" customWidth="1"/>
    <col min="5905" max="5905" width="13.140625" style="1" customWidth="1"/>
    <col min="5906" max="5906" width="15.42578125" style="1" customWidth="1"/>
    <col min="5907" max="5907" width="2.42578125" style="1" customWidth="1"/>
    <col min="5908" max="5908" width="7.42578125" style="1" customWidth="1"/>
    <col min="5909" max="5909" width="10.7109375" style="1" customWidth="1"/>
    <col min="5910" max="6144" width="7" style="1"/>
    <col min="6145" max="6145" width="7.7109375" style="1" bestFit="1" customWidth="1"/>
    <col min="6146" max="6146" width="36.5703125" style="1" customWidth="1"/>
    <col min="6147" max="6147" width="8.42578125" style="1" bestFit="1" customWidth="1"/>
    <col min="6148" max="6148" width="1.7109375" style="1" customWidth="1"/>
    <col min="6149" max="6149" width="22" style="1" customWidth="1"/>
    <col min="6150" max="6150" width="1.7109375" style="1" customWidth="1"/>
    <col min="6151" max="6151" width="15.5703125" style="1" customWidth="1"/>
    <col min="6152" max="6152" width="2.42578125" style="1" customWidth="1"/>
    <col min="6153" max="6153" width="10" style="1" customWidth="1"/>
    <col min="6154" max="6154" width="1.7109375" style="1" customWidth="1"/>
    <col min="6155" max="6155" width="11.7109375" style="1" customWidth="1"/>
    <col min="6156" max="6156" width="1.5703125" style="1" customWidth="1"/>
    <col min="6157" max="6157" width="10.28515625" style="1" customWidth="1"/>
    <col min="6158" max="6158" width="10" style="1" customWidth="1"/>
    <col min="6159" max="6159" width="13.28515625" style="1" customWidth="1"/>
    <col min="6160" max="6160" width="2.28515625" style="1" customWidth="1"/>
    <col min="6161" max="6161" width="13.140625" style="1" customWidth="1"/>
    <col min="6162" max="6162" width="15.42578125" style="1" customWidth="1"/>
    <col min="6163" max="6163" width="2.42578125" style="1" customWidth="1"/>
    <col min="6164" max="6164" width="7.42578125" style="1" customWidth="1"/>
    <col min="6165" max="6165" width="10.7109375" style="1" customWidth="1"/>
    <col min="6166" max="6400" width="7" style="1"/>
    <col min="6401" max="6401" width="7.7109375" style="1" bestFit="1" customWidth="1"/>
    <col min="6402" max="6402" width="36.5703125" style="1" customWidth="1"/>
    <col min="6403" max="6403" width="8.42578125" style="1" bestFit="1" customWidth="1"/>
    <col min="6404" max="6404" width="1.7109375" style="1" customWidth="1"/>
    <col min="6405" max="6405" width="22" style="1" customWidth="1"/>
    <col min="6406" max="6406" width="1.7109375" style="1" customWidth="1"/>
    <col min="6407" max="6407" width="15.5703125" style="1" customWidth="1"/>
    <col min="6408" max="6408" width="2.42578125" style="1" customWidth="1"/>
    <col min="6409" max="6409" width="10" style="1" customWidth="1"/>
    <col min="6410" max="6410" width="1.7109375" style="1" customWidth="1"/>
    <col min="6411" max="6411" width="11.7109375" style="1" customWidth="1"/>
    <col min="6412" max="6412" width="1.5703125" style="1" customWidth="1"/>
    <col min="6413" max="6413" width="10.28515625" style="1" customWidth="1"/>
    <col min="6414" max="6414" width="10" style="1" customWidth="1"/>
    <col min="6415" max="6415" width="13.28515625" style="1" customWidth="1"/>
    <col min="6416" max="6416" width="2.28515625" style="1" customWidth="1"/>
    <col min="6417" max="6417" width="13.140625" style="1" customWidth="1"/>
    <col min="6418" max="6418" width="15.42578125" style="1" customWidth="1"/>
    <col min="6419" max="6419" width="2.42578125" style="1" customWidth="1"/>
    <col min="6420" max="6420" width="7.42578125" style="1" customWidth="1"/>
    <col min="6421" max="6421" width="10.7109375" style="1" customWidth="1"/>
    <col min="6422" max="6656" width="7" style="1"/>
    <col min="6657" max="6657" width="7.7109375" style="1" bestFit="1" customWidth="1"/>
    <col min="6658" max="6658" width="36.5703125" style="1" customWidth="1"/>
    <col min="6659" max="6659" width="8.42578125" style="1" bestFit="1" customWidth="1"/>
    <col min="6660" max="6660" width="1.7109375" style="1" customWidth="1"/>
    <col min="6661" max="6661" width="22" style="1" customWidth="1"/>
    <col min="6662" max="6662" width="1.7109375" style="1" customWidth="1"/>
    <col min="6663" max="6663" width="15.5703125" style="1" customWidth="1"/>
    <col min="6664" max="6664" width="2.42578125" style="1" customWidth="1"/>
    <col min="6665" max="6665" width="10" style="1" customWidth="1"/>
    <col min="6666" max="6666" width="1.7109375" style="1" customWidth="1"/>
    <col min="6667" max="6667" width="11.7109375" style="1" customWidth="1"/>
    <col min="6668" max="6668" width="1.5703125" style="1" customWidth="1"/>
    <col min="6669" max="6669" width="10.28515625" style="1" customWidth="1"/>
    <col min="6670" max="6670" width="10" style="1" customWidth="1"/>
    <col min="6671" max="6671" width="13.28515625" style="1" customWidth="1"/>
    <col min="6672" max="6672" width="2.28515625" style="1" customWidth="1"/>
    <col min="6673" max="6673" width="13.140625" style="1" customWidth="1"/>
    <col min="6674" max="6674" width="15.42578125" style="1" customWidth="1"/>
    <col min="6675" max="6675" width="2.42578125" style="1" customWidth="1"/>
    <col min="6676" max="6676" width="7.42578125" style="1" customWidth="1"/>
    <col min="6677" max="6677" width="10.7109375" style="1" customWidth="1"/>
    <col min="6678" max="6912" width="7" style="1"/>
    <col min="6913" max="6913" width="7.7109375" style="1" bestFit="1" customWidth="1"/>
    <col min="6914" max="6914" width="36.5703125" style="1" customWidth="1"/>
    <col min="6915" max="6915" width="8.42578125" style="1" bestFit="1" customWidth="1"/>
    <col min="6916" max="6916" width="1.7109375" style="1" customWidth="1"/>
    <col min="6917" max="6917" width="22" style="1" customWidth="1"/>
    <col min="6918" max="6918" width="1.7109375" style="1" customWidth="1"/>
    <col min="6919" max="6919" width="15.5703125" style="1" customWidth="1"/>
    <col min="6920" max="6920" width="2.42578125" style="1" customWidth="1"/>
    <col min="6921" max="6921" width="10" style="1" customWidth="1"/>
    <col min="6922" max="6922" width="1.7109375" style="1" customWidth="1"/>
    <col min="6923" max="6923" width="11.7109375" style="1" customWidth="1"/>
    <col min="6924" max="6924" width="1.5703125" style="1" customWidth="1"/>
    <col min="6925" max="6925" width="10.28515625" style="1" customWidth="1"/>
    <col min="6926" max="6926" width="10" style="1" customWidth="1"/>
    <col min="6927" max="6927" width="13.28515625" style="1" customWidth="1"/>
    <col min="6928" max="6928" width="2.28515625" style="1" customWidth="1"/>
    <col min="6929" max="6929" width="13.140625" style="1" customWidth="1"/>
    <col min="6930" max="6930" width="15.42578125" style="1" customWidth="1"/>
    <col min="6931" max="6931" width="2.42578125" style="1" customWidth="1"/>
    <col min="6932" max="6932" width="7.42578125" style="1" customWidth="1"/>
    <col min="6933" max="6933" width="10.7109375" style="1" customWidth="1"/>
    <col min="6934" max="7168" width="7" style="1"/>
    <col min="7169" max="7169" width="7.7109375" style="1" bestFit="1" customWidth="1"/>
    <col min="7170" max="7170" width="36.5703125" style="1" customWidth="1"/>
    <col min="7171" max="7171" width="8.42578125" style="1" bestFit="1" customWidth="1"/>
    <col min="7172" max="7172" width="1.7109375" style="1" customWidth="1"/>
    <col min="7173" max="7173" width="22" style="1" customWidth="1"/>
    <col min="7174" max="7174" width="1.7109375" style="1" customWidth="1"/>
    <col min="7175" max="7175" width="15.5703125" style="1" customWidth="1"/>
    <col min="7176" max="7176" width="2.42578125" style="1" customWidth="1"/>
    <col min="7177" max="7177" width="10" style="1" customWidth="1"/>
    <col min="7178" max="7178" width="1.7109375" style="1" customWidth="1"/>
    <col min="7179" max="7179" width="11.7109375" style="1" customWidth="1"/>
    <col min="7180" max="7180" width="1.5703125" style="1" customWidth="1"/>
    <col min="7181" max="7181" width="10.28515625" style="1" customWidth="1"/>
    <col min="7182" max="7182" width="10" style="1" customWidth="1"/>
    <col min="7183" max="7183" width="13.28515625" style="1" customWidth="1"/>
    <col min="7184" max="7184" width="2.28515625" style="1" customWidth="1"/>
    <col min="7185" max="7185" width="13.140625" style="1" customWidth="1"/>
    <col min="7186" max="7186" width="15.42578125" style="1" customWidth="1"/>
    <col min="7187" max="7187" width="2.42578125" style="1" customWidth="1"/>
    <col min="7188" max="7188" width="7.42578125" style="1" customWidth="1"/>
    <col min="7189" max="7189" width="10.7109375" style="1" customWidth="1"/>
    <col min="7190" max="7424" width="7" style="1"/>
    <col min="7425" max="7425" width="7.7109375" style="1" bestFit="1" customWidth="1"/>
    <col min="7426" max="7426" width="36.5703125" style="1" customWidth="1"/>
    <col min="7427" max="7427" width="8.42578125" style="1" bestFit="1" customWidth="1"/>
    <col min="7428" max="7428" width="1.7109375" style="1" customWidth="1"/>
    <col min="7429" max="7429" width="22" style="1" customWidth="1"/>
    <col min="7430" max="7430" width="1.7109375" style="1" customWidth="1"/>
    <col min="7431" max="7431" width="15.5703125" style="1" customWidth="1"/>
    <col min="7432" max="7432" width="2.42578125" style="1" customWidth="1"/>
    <col min="7433" max="7433" width="10" style="1" customWidth="1"/>
    <col min="7434" max="7434" width="1.7109375" style="1" customWidth="1"/>
    <col min="7435" max="7435" width="11.7109375" style="1" customWidth="1"/>
    <col min="7436" max="7436" width="1.5703125" style="1" customWidth="1"/>
    <col min="7437" max="7437" width="10.28515625" style="1" customWidth="1"/>
    <col min="7438" max="7438" width="10" style="1" customWidth="1"/>
    <col min="7439" max="7439" width="13.28515625" style="1" customWidth="1"/>
    <col min="7440" max="7440" width="2.28515625" style="1" customWidth="1"/>
    <col min="7441" max="7441" width="13.140625" style="1" customWidth="1"/>
    <col min="7442" max="7442" width="15.42578125" style="1" customWidth="1"/>
    <col min="7443" max="7443" width="2.42578125" style="1" customWidth="1"/>
    <col min="7444" max="7444" width="7.42578125" style="1" customWidth="1"/>
    <col min="7445" max="7445" width="10.7109375" style="1" customWidth="1"/>
    <col min="7446" max="7680" width="7" style="1"/>
    <col min="7681" max="7681" width="7.7109375" style="1" bestFit="1" customWidth="1"/>
    <col min="7682" max="7682" width="36.5703125" style="1" customWidth="1"/>
    <col min="7683" max="7683" width="8.42578125" style="1" bestFit="1" customWidth="1"/>
    <col min="7684" max="7684" width="1.7109375" style="1" customWidth="1"/>
    <col min="7685" max="7685" width="22" style="1" customWidth="1"/>
    <col min="7686" max="7686" width="1.7109375" style="1" customWidth="1"/>
    <col min="7687" max="7687" width="15.5703125" style="1" customWidth="1"/>
    <col min="7688" max="7688" width="2.42578125" style="1" customWidth="1"/>
    <col min="7689" max="7689" width="10" style="1" customWidth="1"/>
    <col min="7690" max="7690" width="1.7109375" style="1" customWidth="1"/>
    <col min="7691" max="7691" width="11.7109375" style="1" customWidth="1"/>
    <col min="7692" max="7692" width="1.5703125" style="1" customWidth="1"/>
    <col min="7693" max="7693" width="10.28515625" style="1" customWidth="1"/>
    <col min="7694" max="7694" width="10" style="1" customWidth="1"/>
    <col min="7695" max="7695" width="13.28515625" style="1" customWidth="1"/>
    <col min="7696" max="7696" width="2.28515625" style="1" customWidth="1"/>
    <col min="7697" max="7697" width="13.140625" style="1" customWidth="1"/>
    <col min="7698" max="7698" width="15.42578125" style="1" customWidth="1"/>
    <col min="7699" max="7699" width="2.42578125" style="1" customWidth="1"/>
    <col min="7700" max="7700" width="7.42578125" style="1" customWidth="1"/>
    <col min="7701" max="7701" width="10.7109375" style="1" customWidth="1"/>
    <col min="7702" max="7936" width="7" style="1"/>
    <col min="7937" max="7937" width="7.7109375" style="1" bestFit="1" customWidth="1"/>
    <col min="7938" max="7938" width="36.5703125" style="1" customWidth="1"/>
    <col min="7939" max="7939" width="8.42578125" style="1" bestFit="1" customWidth="1"/>
    <col min="7940" max="7940" width="1.7109375" style="1" customWidth="1"/>
    <col min="7941" max="7941" width="22" style="1" customWidth="1"/>
    <col min="7942" max="7942" width="1.7109375" style="1" customWidth="1"/>
    <col min="7943" max="7943" width="15.5703125" style="1" customWidth="1"/>
    <col min="7944" max="7944" width="2.42578125" style="1" customWidth="1"/>
    <col min="7945" max="7945" width="10" style="1" customWidth="1"/>
    <col min="7946" max="7946" width="1.7109375" style="1" customWidth="1"/>
    <col min="7947" max="7947" width="11.7109375" style="1" customWidth="1"/>
    <col min="7948" max="7948" width="1.5703125" style="1" customWidth="1"/>
    <col min="7949" max="7949" width="10.28515625" style="1" customWidth="1"/>
    <col min="7950" max="7950" width="10" style="1" customWidth="1"/>
    <col min="7951" max="7951" width="13.28515625" style="1" customWidth="1"/>
    <col min="7952" max="7952" width="2.28515625" style="1" customWidth="1"/>
    <col min="7953" max="7953" width="13.140625" style="1" customWidth="1"/>
    <col min="7954" max="7954" width="15.42578125" style="1" customWidth="1"/>
    <col min="7955" max="7955" width="2.42578125" style="1" customWidth="1"/>
    <col min="7956" max="7956" width="7.42578125" style="1" customWidth="1"/>
    <col min="7957" max="7957" width="10.7109375" style="1" customWidth="1"/>
    <col min="7958" max="8192" width="7" style="1"/>
    <col min="8193" max="8193" width="7.7109375" style="1" bestFit="1" customWidth="1"/>
    <col min="8194" max="8194" width="36.5703125" style="1" customWidth="1"/>
    <col min="8195" max="8195" width="8.42578125" style="1" bestFit="1" customWidth="1"/>
    <col min="8196" max="8196" width="1.7109375" style="1" customWidth="1"/>
    <col min="8197" max="8197" width="22" style="1" customWidth="1"/>
    <col min="8198" max="8198" width="1.7109375" style="1" customWidth="1"/>
    <col min="8199" max="8199" width="15.5703125" style="1" customWidth="1"/>
    <col min="8200" max="8200" width="2.42578125" style="1" customWidth="1"/>
    <col min="8201" max="8201" width="10" style="1" customWidth="1"/>
    <col min="8202" max="8202" width="1.7109375" style="1" customWidth="1"/>
    <col min="8203" max="8203" width="11.7109375" style="1" customWidth="1"/>
    <col min="8204" max="8204" width="1.5703125" style="1" customWidth="1"/>
    <col min="8205" max="8205" width="10.28515625" style="1" customWidth="1"/>
    <col min="8206" max="8206" width="10" style="1" customWidth="1"/>
    <col min="8207" max="8207" width="13.28515625" style="1" customWidth="1"/>
    <col min="8208" max="8208" width="2.28515625" style="1" customWidth="1"/>
    <col min="8209" max="8209" width="13.140625" style="1" customWidth="1"/>
    <col min="8210" max="8210" width="15.42578125" style="1" customWidth="1"/>
    <col min="8211" max="8211" width="2.42578125" style="1" customWidth="1"/>
    <col min="8212" max="8212" width="7.42578125" style="1" customWidth="1"/>
    <col min="8213" max="8213" width="10.7109375" style="1" customWidth="1"/>
    <col min="8214" max="8448" width="7" style="1"/>
    <col min="8449" max="8449" width="7.7109375" style="1" bestFit="1" customWidth="1"/>
    <col min="8450" max="8450" width="36.5703125" style="1" customWidth="1"/>
    <col min="8451" max="8451" width="8.42578125" style="1" bestFit="1" customWidth="1"/>
    <col min="8452" max="8452" width="1.7109375" style="1" customWidth="1"/>
    <col min="8453" max="8453" width="22" style="1" customWidth="1"/>
    <col min="8454" max="8454" width="1.7109375" style="1" customWidth="1"/>
    <col min="8455" max="8455" width="15.5703125" style="1" customWidth="1"/>
    <col min="8456" max="8456" width="2.42578125" style="1" customWidth="1"/>
    <col min="8457" max="8457" width="10" style="1" customWidth="1"/>
    <col min="8458" max="8458" width="1.7109375" style="1" customWidth="1"/>
    <col min="8459" max="8459" width="11.7109375" style="1" customWidth="1"/>
    <col min="8460" max="8460" width="1.5703125" style="1" customWidth="1"/>
    <col min="8461" max="8461" width="10.28515625" style="1" customWidth="1"/>
    <col min="8462" max="8462" width="10" style="1" customWidth="1"/>
    <col min="8463" max="8463" width="13.28515625" style="1" customWidth="1"/>
    <col min="8464" max="8464" width="2.28515625" style="1" customWidth="1"/>
    <col min="8465" max="8465" width="13.140625" style="1" customWidth="1"/>
    <col min="8466" max="8466" width="15.42578125" style="1" customWidth="1"/>
    <col min="8467" max="8467" width="2.42578125" style="1" customWidth="1"/>
    <col min="8468" max="8468" width="7.42578125" style="1" customWidth="1"/>
    <col min="8469" max="8469" width="10.7109375" style="1" customWidth="1"/>
    <col min="8470" max="8704" width="7" style="1"/>
    <col min="8705" max="8705" width="7.7109375" style="1" bestFit="1" customWidth="1"/>
    <col min="8706" max="8706" width="36.5703125" style="1" customWidth="1"/>
    <col min="8707" max="8707" width="8.42578125" style="1" bestFit="1" customWidth="1"/>
    <col min="8708" max="8708" width="1.7109375" style="1" customWidth="1"/>
    <col min="8709" max="8709" width="22" style="1" customWidth="1"/>
    <col min="8710" max="8710" width="1.7109375" style="1" customWidth="1"/>
    <col min="8711" max="8711" width="15.5703125" style="1" customWidth="1"/>
    <col min="8712" max="8712" width="2.42578125" style="1" customWidth="1"/>
    <col min="8713" max="8713" width="10" style="1" customWidth="1"/>
    <col min="8714" max="8714" width="1.7109375" style="1" customWidth="1"/>
    <col min="8715" max="8715" width="11.7109375" style="1" customWidth="1"/>
    <col min="8716" max="8716" width="1.5703125" style="1" customWidth="1"/>
    <col min="8717" max="8717" width="10.28515625" style="1" customWidth="1"/>
    <col min="8718" max="8718" width="10" style="1" customWidth="1"/>
    <col min="8719" max="8719" width="13.28515625" style="1" customWidth="1"/>
    <col min="8720" max="8720" width="2.28515625" style="1" customWidth="1"/>
    <col min="8721" max="8721" width="13.140625" style="1" customWidth="1"/>
    <col min="8722" max="8722" width="15.42578125" style="1" customWidth="1"/>
    <col min="8723" max="8723" width="2.42578125" style="1" customWidth="1"/>
    <col min="8724" max="8724" width="7.42578125" style="1" customWidth="1"/>
    <col min="8725" max="8725" width="10.7109375" style="1" customWidth="1"/>
    <col min="8726" max="8960" width="7" style="1"/>
    <col min="8961" max="8961" width="7.7109375" style="1" bestFit="1" customWidth="1"/>
    <col min="8962" max="8962" width="36.5703125" style="1" customWidth="1"/>
    <col min="8963" max="8963" width="8.42578125" style="1" bestFit="1" customWidth="1"/>
    <col min="8964" max="8964" width="1.7109375" style="1" customWidth="1"/>
    <col min="8965" max="8965" width="22" style="1" customWidth="1"/>
    <col min="8966" max="8966" width="1.7109375" style="1" customWidth="1"/>
    <col min="8967" max="8967" width="15.5703125" style="1" customWidth="1"/>
    <col min="8968" max="8968" width="2.42578125" style="1" customWidth="1"/>
    <col min="8969" max="8969" width="10" style="1" customWidth="1"/>
    <col min="8970" max="8970" width="1.7109375" style="1" customWidth="1"/>
    <col min="8971" max="8971" width="11.7109375" style="1" customWidth="1"/>
    <col min="8972" max="8972" width="1.5703125" style="1" customWidth="1"/>
    <col min="8973" max="8973" width="10.28515625" style="1" customWidth="1"/>
    <col min="8974" max="8974" width="10" style="1" customWidth="1"/>
    <col min="8975" max="8975" width="13.28515625" style="1" customWidth="1"/>
    <col min="8976" max="8976" width="2.28515625" style="1" customWidth="1"/>
    <col min="8977" max="8977" width="13.140625" style="1" customWidth="1"/>
    <col min="8978" max="8978" width="15.42578125" style="1" customWidth="1"/>
    <col min="8979" max="8979" width="2.42578125" style="1" customWidth="1"/>
    <col min="8980" max="8980" width="7.42578125" style="1" customWidth="1"/>
    <col min="8981" max="8981" width="10.7109375" style="1" customWidth="1"/>
    <col min="8982" max="9216" width="7" style="1"/>
    <col min="9217" max="9217" width="7.7109375" style="1" bestFit="1" customWidth="1"/>
    <col min="9218" max="9218" width="36.5703125" style="1" customWidth="1"/>
    <col min="9219" max="9219" width="8.42578125" style="1" bestFit="1" customWidth="1"/>
    <col min="9220" max="9220" width="1.7109375" style="1" customWidth="1"/>
    <col min="9221" max="9221" width="22" style="1" customWidth="1"/>
    <col min="9222" max="9222" width="1.7109375" style="1" customWidth="1"/>
    <col min="9223" max="9223" width="15.5703125" style="1" customWidth="1"/>
    <col min="9224" max="9224" width="2.42578125" style="1" customWidth="1"/>
    <col min="9225" max="9225" width="10" style="1" customWidth="1"/>
    <col min="9226" max="9226" width="1.7109375" style="1" customWidth="1"/>
    <col min="9227" max="9227" width="11.7109375" style="1" customWidth="1"/>
    <col min="9228" max="9228" width="1.5703125" style="1" customWidth="1"/>
    <col min="9229" max="9229" width="10.28515625" style="1" customWidth="1"/>
    <col min="9230" max="9230" width="10" style="1" customWidth="1"/>
    <col min="9231" max="9231" width="13.28515625" style="1" customWidth="1"/>
    <col min="9232" max="9232" width="2.28515625" style="1" customWidth="1"/>
    <col min="9233" max="9233" width="13.140625" style="1" customWidth="1"/>
    <col min="9234" max="9234" width="15.42578125" style="1" customWidth="1"/>
    <col min="9235" max="9235" width="2.42578125" style="1" customWidth="1"/>
    <col min="9236" max="9236" width="7.42578125" style="1" customWidth="1"/>
    <col min="9237" max="9237" width="10.7109375" style="1" customWidth="1"/>
    <col min="9238" max="9472" width="7" style="1"/>
    <col min="9473" max="9473" width="7.7109375" style="1" bestFit="1" customWidth="1"/>
    <col min="9474" max="9474" width="36.5703125" style="1" customWidth="1"/>
    <col min="9475" max="9475" width="8.42578125" style="1" bestFit="1" customWidth="1"/>
    <col min="9476" max="9476" width="1.7109375" style="1" customWidth="1"/>
    <col min="9477" max="9477" width="22" style="1" customWidth="1"/>
    <col min="9478" max="9478" width="1.7109375" style="1" customWidth="1"/>
    <col min="9479" max="9479" width="15.5703125" style="1" customWidth="1"/>
    <col min="9480" max="9480" width="2.42578125" style="1" customWidth="1"/>
    <col min="9481" max="9481" width="10" style="1" customWidth="1"/>
    <col min="9482" max="9482" width="1.7109375" style="1" customWidth="1"/>
    <col min="9483" max="9483" width="11.7109375" style="1" customWidth="1"/>
    <col min="9484" max="9484" width="1.5703125" style="1" customWidth="1"/>
    <col min="9485" max="9485" width="10.28515625" style="1" customWidth="1"/>
    <col min="9486" max="9486" width="10" style="1" customWidth="1"/>
    <col min="9487" max="9487" width="13.28515625" style="1" customWidth="1"/>
    <col min="9488" max="9488" width="2.28515625" style="1" customWidth="1"/>
    <col min="9489" max="9489" width="13.140625" style="1" customWidth="1"/>
    <col min="9490" max="9490" width="15.42578125" style="1" customWidth="1"/>
    <col min="9491" max="9491" width="2.42578125" style="1" customWidth="1"/>
    <col min="9492" max="9492" width="7.42578125" style="1" customWidth="1"/>
    <col min="9493" max="9493" width="10.7109375" style="1" customWidth="1"/>
    <col min="9494" max="9728" width="7" style="1"/>
    <col min="9729" max="9729" width="7.7109375" style="1" bestFit="1" customWidth="1"/>
    <col min="9730" max="9730" width="36.5703125" style="1" customWidth="1"/>
    <col min="9731" max="9731" width="8.42578125" style="1" bestFit="1" customWidth="1"/>
    <col min="9732" max="9732" width="1.7109375" style="1" customWidth="1"/>
    <col min="9733" max="9733" width="22" style="1" customWidth="1"/>
    <col min="9734" max="9734" width="1.7109375" style="1" customWidth="1"/>
    <col min="9735" max="9735" width="15.5703125" style="1" customWidth="1"/>
    <col min="9736" max="9736" width="2.42578125" style="1" customWidth="1"/>
    <col min="9737" max="9737" width="10" style="1" customWidth="1"/>
    <col min="9738" max="9738" width="1.7109375" style="1" customWidth="1"/>
    <col min="9739" max="9739" width="11.7109375" style="1" customWidth="1"/>
    <col min="9740" max="9740" width="1.5703125" style="1" customWidth="1"/>
    <col min="9741" max="9741" width="10.28515625" style="1" customWidth="1"/>
    <col min="9742" max="9742" width="10" style="1" customWidth="1"/>
    <col min="9743" max="9743" width="13.28515625" style="1" customWidth="1"/>
    <col min="9744" max="9744" width="2.28515625" style="1" customWidth="1"/>
    <col min="9745" max="9745" width="13.140625" style="1" customWidth="1"/>
    <col min="9746" max="9746" width="15.42578125" style="1" customWidth="1"/>
    <col min="9747" max="9747" width="2.42578125" style="1" customWidth="1"/>
    <col min="9748" max="9748" width="7.42578125" style="1" customWidth="1"/>
    <col min="9749" max="9749" width="10.7109375" style="1" customWidth="1"/>
    <col min="9750" max="9984" width="7" style="1"/>
    <col min="9985" max="9985" width="7.7109375" style="1" bestFit="1" customWidth="1"/>
    <col min="9986" max="9986" width="36.5703125" style="1" customWidth="1"/>
    <col min="9987" max="9987" width="8.42578125" style="1" bestFit="1" customWidth="1"/>
    <col min="9988" max="9988" width="1.7109375" style="1" customWidth="1"/>
    <col min="9989" max="9989" width="22" style="1" customWidth="1"/>
    <col min="9990" max="9990" width="1.7109375" style="1" customWidth="1"/>
    <col min="9991" max="9991" width="15.5703125" style="1" customWidth="1"/>
    <col min="9992" max="9992" width="2.42578125" style="1" customWidth="1"/>
    <col min="9993" max="9993" width="10" style="1" customWidth="1"/>
    <col min="9994" max="9994" width="1.7109375" style="1" customWidth="1"/>
    <col min="9995" max="9995" width="11.7109375" style="1" customWidth="1"/>
    <col min="9996" max="9996" width="1.5703125" style="1" customWidth="1"/>
    <col min="9997" max="9997" width="10.28515625" style="1" customWidth="1"/>
    <col min="9998" max="9998" width="10" style="1" customWidth="1"/>
    <col min="9999" max="9999" width="13.28515625" style="1" customWidth="1"/>
    <col min="10000" max="10000" width="2.28515625" style="1" customWidth="1"/>
    <col min="10001" max="10001" width="13.140625" style="1" customWidth="1"/>
    <col min="10002" max="10002" width="15.42578125" style="1" customWidth="1"/>
    <col min="10003" max="10003" width="2.42578125" style="1" customWidth="1"/>
    <col min="10004" max="10004" width="7.42578125" style="1" customWidth="1"/>
    <col min="10005" max="10005" width="10.7109375" style="1" customWidth="1"/>
    <col min="10006" max="10240" width="7" style="1"/>
    <col min="10241" max="10241" width="7.7109375" style="1" bestFit="1" customWidth="1"/>
    <col min="10242" max="10242" width="36.5703125" style="1" customWidth="1"/>
    <col min="10243" max="10243" width="8.42578125" style="1" bestFit="1" customWidth="1"/>
    <col min="10244" max="10244" width="1.7109375" style="1" customWidth="1"/>
    <col min="10245" max="10245" width="22" style="1" customWidth="1"/>
    <col min="10246" max="10246" width="1.7109375" style="1" customWidth="1"/>
    <col min="10247" max="10247" width="15.5703125" style="1" customWidth="1"/>
    <col min="10248" max="10248" width="2.42578125" style="1" customWidth="1"/>
    <col min="10249" max="10249" width="10" style="1" customWidth="1"/>
    <col min="10250" max="10250" width="1.7109375" style="1" customWidth="1"/>
    <col min="10251" max="10251" width="11.7109375" style="1" customWidth="1"/>
    <col min="10252" max="10252" width="1.5703125" style="1" customWidth="1"/>
    <col min="10253" max="10253" width="10.28515625" style="1" customWidth="1"/>
    <col min="10254" max="10254" width="10" style="1" customWidth="1"/>
    <col min="10255" max="10255" width="13.28515625" style="1" customWidth="1"/>
    <col min="10256" max="10256" width="2.28515625" style="1" customWidth="1"/>
    <col min="10257" max="10257" width="13.140625" style="1" customWidth="1"/>
    <col min="10258" max="10258" width="15.42578125" style="1" customWidth="1"/>
    <col min="10259" max="10259" width="2.42578125" style="1" customWidth="1"/>
    <col min="10260" max="10260" width="7.42578125" style="1" customWidth="1"/>
    <col min="10261" max="10261" width="10.7109375" style="1" customWidth="1"/>
    <col min="10262" max="10496" width="7" style="1"/>
    <col min="10497" max="10497" width="7.7109375" style="1" bestFit="1" customWidth="1"/>
    <col min="10498" max="10498" width="36.5703125" style="1" customWidth="1"/>
    <col min="10499" max="10499" width="8.42578125" style="1" bestFit="1" customWidth="1"/>
    <col min="10500" max="10500" width="1.7109375" style="1" customWidth="1"/>
    <col min="10501" max="10501" width="22" style="1" customWidth="1"/>
    <col min="10502" max="10502" width="1.7109375" style="1" customWidth="1"/>
    <col min="10503" max="10503" width="15.5703125" style="1" customWidth="1"/>
    <col min="10504" max="10504" width="2.42578125" style="1" customWidth="1"/>
    <col min="10505" max="10505" width="10" style="1" customWidth="1"/>
    <col min="10506" max="10506" width="1.7109375" style="1" customWidth="1"/>
    <col min="10507" max="10507" width="11.7109375" style="1" customWidth="1"/>
    <col min="10508" max="10508" width="1.5703125" style="1" customWidth="1"/>
    <col min="10509" max="10509" width="10.28515625" style="1" customWidth="1"/>
    <col min="10510" max="10510" width="10" style="1" customWidth="1"/>
    <col min="10511" max="10511" width="13.28515625" style="1" customWidth="1"/>
    <col min="10512" max="10512" width="2.28515625" style="1" customWidth="1"/>
    <col min="10513" max="10513" width="13.140625" style="1" customWidth="1"/>
    <col min="10514" max="10514" width="15.42578125" style="1" customWidth="1"/>
    <col min="10515" max="10515" width="2.42578125" style="1" customWidth="1"/>
    <col min="10516" max="10516" width="7.42578125" style="1" customWidth="1"/>
    <col min="10517" max="10517" width="10.7109375" style="1" customWidth="1"/>
    <col min="10518" max="10752" width="7" style="1"/>
    <col min="10753" max="10753" width="7.7109375" style="1" bestFit="1" customWidth="1"/>
    <col min="10754" max="10754" width="36.5703125" style="1" customWidth="1"/>
    <col min="10755" max="10755" width="8.42578125" style="1" bestFit="1" customWidth="1"/>
    <col min="10756" max="10756" width="1.7109375" style="1" customWidth="1"/>
    <col min="10757" max="10757" width="22" style="1" customWidth="1"/>
    <col min="10758" max="10758" width="1.7109375" style="1" customWidth="1"/>
    <col min="10759" max="10759" width="15.5703125" style="1" customWidth="1"/>
    <col min="10760" max="10760" width="2.42578125" style="1" customWidth="1"/>
    <col min="10761" max="10761" width="10" style="1" customWidth="1"/>
    <col min="10762" max="10762" width="1.7109375" style="1" customWidth="1"/>
    <col min="10763" max="10763" width="11.7109375" style="1" customWidth="1"/>
    <col min="10764" max="10764" width="1.5703125" style="1" customWidth="1"/>
    <col min="10765" max="10765" width="10.28515625" style="1" customWidth="1"/>
    <col min="10766" max="10766" width="10" style="1" customWidth="1"/>
    <col min="10767" max="10767" width="13.28515625" style="1" customWidth="1"/>
    <col min="10768" max="10768" width="2.28515625" style="1" customWidth="1"/>
    <col min="10769" max="10769" width="13.140625" style="1" customWidth="1"/>
    <col min="10770" max="10770" width="15.42578125" style="1" customWidth="1"/>
    <col min="10771" max="10771" width="2.42578125" style="1" customWidth="1"/>
    <col min="10772" max="10772" width="7.42578125" style="1" customWidth="1"/>
    <col min="10773" max="10773" width="10.7109375" style="1" customWidth="1"/>
    <col min="10774" max="11008" width="7" style="1"/>
    <col min="11009" max="11009" width="7.7109375" style="1" bestFit="1" customWidth="1"/>
    <col min="11010" max="11010" width="36.5703125" style="1" customWidth="1"/>
    <col min="11011" max="11011" width="8.42578125" style="1" bestFit="1" customWidth="1"/>
    <col min="11012" max="11012" width="1.7109375" style="1" customWidth="1"/>
    <col min="11013" max="11013" width="22" style="1" customWidth="1"/>
    <col min="11014" max="11014" width="1.7109375" style="1" customWidth="1"/>
    <col min="11015" max="11015" width="15.5703125" style="1" customWidth="1"/>
    <col min="11016" max="11016" width="2.42578125" style="1" customWidth="1"/>
    <col min="11017" max="11017" width="10" style="1" customWidth="1"/>
    <col min="11018" max="11018" width="1.7109375" style="1" customWidth="1"/>
    <col min="11019" max="11019" width="11.7109375" style="1" customWidth="1"/>
    <col min="11020" max="11020" width="1.5703125" style="1" customWidth="1"/>
    <col min="11021" max="11021" width="10.28515625" style="1" customWidth="1"/>
    <col min="11022" max="11022" width="10" style="1" customWidth="1"/>
    <col min="11023" max="11023" width="13.28515625" style="1" customWidth="1"/>
    <col min="11024" max="11024" width="2.28515625" style="1" customWidth="1"/>
    <col min="11025" max="11025" width="13.140625" style="1" customWidth="1"/>
    <col min="11026" max="11026" width="15.42578125" style="1" customWidth="1"/>
    <col min="11027" max="11027" width="2.42578125" style="1" customWidth="1"/>
    <col min="11028" max="11028" width="7.42578125" style="1" customWidth="1"/>
    <col min="11029" max="11029" width="10.7109375" style="1" customWidth="1"/>
    <col min="11030" max="11264" width="7" style="1"/>
    <col min="11265" max="11265" width="7.7109375" style="1" bestFit="1" customWidth="1"/>
    <col min="11266" max="11266" width="36.5703125" style="1" customWidth="1"/>
    <col min="11267" max="11267" width="8.42578125" style="1" bestFit="1" customWidth="1"/>
    <col min="11268" max="11268" width="1.7109375" style="1" customWidth="1"/>
    <col min="11269" max="11269" width="22" style="1" customWidth="1"/>
    <col min="11270" max="11270" width="1.7109375" style="1" customWidth="1"/>
    <col min="11271" max="11271" width="15.5703125" style="1" customWidth="1"/>
    <col min="11272" max="11272" width="2.42578125" style="1" customWidth="1"/>
    <col min="11273" max="11273" width="10" style="1" customWidth="1"/>
    <col min="11274" max="11274" width="1.7109375" style="1" customWidth="1"/>
    <col min="11275" max="11275" width="11.7109375" style="1" customWidth="1"/>
    <col min="11276" max="11276" width="1.5703125" style="1" customWidth="1"/>
    <col min="11277" max="11277" width="10.28515625" style="1" customWidth="1"/>
    <col min="11278" max="11278" width="10" style="1" customWidth="1"/>
    <col min="11279" max="11279" width="13.28515625" style="1" customWidth="1"/>
    <col min="11280" max="11280" width="2.28515625" style="1" customWidth="1"/>
    <col min="11281" max="11281" width="13.140625" style="1" customWidth="1"/>
    <col min="11282" max="11282" width="15.42578125" style="1" customWidth="1"/>
    <col min="11283" max="11283" width="2.42578125" style="1" customWidth="1"/>
    <col min="11284" max="11284" width="7.42578125" style="1" customWidth="1"/>
    <col min="11285" max="11285" width="10.7109375" style="1" customWidth="1"/>
    <col min="11286" max="11520" width="7" style="1"/>
    <col min="11521" max="11521" width="7.7109375" style="1" bestFit="1" customWidth="1"/>
    <col min="11522" max="11522" width="36.5703125" style="1" customWidth="1"/>
    <col min="11523" max="11523" width="8.42578125" style="1" bestFit="1" customWidth="1"/>
    <col min="11524" max="11524" width="1.7109375" style="1" customWidth="1"/>
    <col min="11525" max="11525" width="22" style="1" customWidth="1"/>
    <col min="11526" max="11526" width="1.7109375" style="1" customWidth="1"/>
    <col min="11527" max="11527" width="15.5703125" style="1" customWidth="1"/>
    <col min="11528" max="11528" width="2.42578125" style="1" customWidth="1"/>
    <col min="11529" max="11529" width="10" style="1" customWidth="1"/>
    <col min="11530" max="11530" width="1.7109375" style="1" customWidth="1"/>
    <col min="11531" max="11531" width="11.7109375" style="1" customWidth="1"/>
    <col min="11532" max="11532" width="1.5703125" style="1" customWidth="1"/>
    <col min="11533" max="11533" width="10.28515625" style="1" customWidth="1"/>
    <col min="11534" max="11534" width="10" style="1" customWidth="1"/>
    <col min="11535" max="11535" width="13.28515625" style="1" customWidth="1"/>
    <col min="11536" max="11536" width="2.28515625" style="1" customWidth="1"/>
    <col min="11537" max="11537" width="13.140625" style="1" customWidth="1"/>
    <col min="11538" max="11538" width="15.42578125" style="1" customWidth="1"/>
    <col min="11539" max="11539" width="2.42578125" style="1" customWidth="1"/>
    <col min="11540" max="11540" width="7.42578125" style="1" customWidth="1"/>
    <col min="11541" max="11541" width="10.7109375" style="1" customWidth="1"/>
    <col min="11542" max="11776" width="7" style="1"/>
    <col min="11777" max="11777" width="7.7109375" style="1" bestFit="1" customWidth="1"/>
    <col min="11778" max="11778" width="36.5703125" style="1" customWidth="1"/>
    <col min="11779" max="11779" width="8.42578125" style="1" bestFit="1" customWidth="1"/>
    <col min="11780" max="11780" width="1.7109375" style="1" customWidth="1"/>
    <col min="11781" max="11781" width="22" style="1" customWidth="1"/>
    <col min="11782" max="11782" width="1.7109375" style="1" customWidth="1"/>
    <col min="11783" max="11783" width="15.5703125" style="1" customWidth="1"/>
    <col min="11784" max="11784" width="2.42578125" style="1" customWidth="1"/>
    <col min="11785" max="11785" width="10" style="1" customWidth="1"/>
    <col min="11786" max="11786" width="1.7109375" style="1" customWidth="1"/>
    <col min="11787" max="11787" width="11.7109375" style="1" customWidth="1"/>
    <col min="11788" max="11788" width="1.5703125" style="1" customWidth="1"/>
    <col min="11789" max="11789" width="10.28515625" style="1" customWidth="1"/>
    <col min="11790" max="11790" width="10" style="1" customWidth="1"/>
    <col min="11791" max="11791" width="13.28515625" style="1" customWidth="1"/>
    <col min="11792" max="11792" width="2.28515625" style="1" customWidth="1"/>
    <col min="11793" max="11793" width="13.140625" style="1" customWidth="1"/>
    <col min="11794" max="11794" width="15.42578125" style="1" customWidth="1"/>
    <col min="11795" max="11795" width="2.42578125" style="1" customWidth="1"/>
    <col min="11796" max="11796" width="7.42578125" style="1" customWidth="1"/>
    <col min="11797" max="11797" width="10.7109375" style="1" customWidth="1"/>
    <col min="11798" max="12032" width="7" style="1"/>
    <col min="12033" max="12033" width="7.7109375" style="1" bestFit="1" customWidth="1"/>
    <col min="12034" max="12034" width="36.5703125" style="1" customWidth="1"/>
    <col min="12035" max="12035" width="8.42578125" style="1" bestFit="1" customWidth="1"/>
    <col min="12036" max="12036" width="1.7109375" style="1" customWidth="1"/>
    <col min="12037" max="12037" width="22" style="1" customWidth="1"/>
    <col min="12038" max="12038" width="1.7109375" style="1" customWidth="1"/>
    <col min="12039" max="12039" width="15.5703125" style="1" customWidth="1"/>
    <col min="12040" max="12040" width="2.42578125" style="1" customWidth="1"/>
    <col min="12041" max="12041" width="10" style="1" customWidth="1"/>
    <col min="12042" max="12042" width="1.7109375" style="1" customWidth="1"/>
    <col min="12043" max="12043" width="11.7109375" style="1" customWidth="1"/>
    <col min="12044" max="12044" width="1.5703125" style="1" customWidth="1"/>
    <col min="12045" max="12045" width="10.28515625" style="1" customWidth="1"/>
    <col min="12046" max="12046" width="10" style="1" customWidth="1"/>
    <col min="12047" max="12047" width="13.28515625" style="1" customWidth="1"/>
    <col min="12048" max="12048" width="2.28515625" style="1" customWidth="1"/>
    <col min="12049" max="12049" width="13.140625" style="1" customWidth="1"/>
    <col min="12050" max="12050" width="15.42578125" style="1" customWidth="1"/>
    <col min="12051" max="12051" width="2.42578125" style="1" customWidth="1"/>
    <col min="12052" max="12052" width="7.42578125" style="1" customWidth="1"/>
    <col min="12053" max="12053" width="10.7109375" style="1" customWidth="1"/>
    <col min="12054" max="12288" width="7" style="1"/>
    <col min="12289" max="12289" width="7.7109375" style="1" bestFit="1" customWidth="1"/>
    <col min="12290" max="12290" width="36.5703125" style="1" customWidth="1"/>
    <col min="12291" max="12291" width="8.42578125" style="1" bestFit="1" customWidth="1"/>
    <col min="12292" max="12292" width="1.7109375" style="1" customWidth="1"/>
    <col min="12293" max="12293" width="22" style="1" customWidth="1"/>
    <col min="12294" max="12294" width="1.7109375" style="1" customWidth="1"/>
    <col min="12295" max="12295" width="15.5703125" style="1" customWidth="1"/>
    <col min="12296" max="12296" width="2.42578125" style="1" customWidth="1"/>
    <col min="12297" max="12297" width="10" style="1" customWidth="1"/>
    <col min="12298" max="12298" width="1.7109375" style="1" customWidth="1"/>
    <col min="12299" max="12299" width="11.7109375" style="1" customWidth="1"/>
    <col min="12300" max="12300" width="1.5703125" style="1" customWidth="1"/>
    <col min="12301" max="12301" width="10.28515625" style="1" customWidth="1"/>
    <col min="12302" max="12302" width="10" style="1" customWidth="1"/>
    <col min="12303" max="12303" width="13.28515625" style="1" customWidth="1"/>
    <col min="12304" max="12304" width="2.28515625" style="1" customWidth="1"/>
    <col min="12305" max="12305" width="13.140625" style="1" customWidth="1"/>
    <col min="12306" max="12306" width="15.42578125" style="1" customWidth="1"/>
    <col min="12307" max="12307" width="2.42578125" style="1" customWidth="1"/>
    <col min="12308" max="12308" width="7.42578125" style="1" customWidth="1"/>
    <col min="12309" max="12309" width="10.7109375" style="1" customWidth="1"/>
    <col min="12310" max="12544" width="7" style="1"/>
    <col min="12545" max="12545" width="7.7109375" style="1" bestFit="1" customWidth="1"/>
    <col min="12546" max="12546" width="36.5703125" style="1" customWidth="1"/>
    <col min="12547" max="12547" width="8.42578125" style="1" bestFit="1" customWidth="1"/>
    <col min="12548" max="12548" width="1.7109375" style="1" customWidth="1"/>
    <col min="12549" max="12549" width="22" style="1" customWidth="1"/>
    <col min="12550" max="12550" width="1.7109375" style="1" customWidth="1"/>
    <col min="12551" max="12551" width="15.5703125" style="1" customWidth="1"/>
    <col min="12552" max="12552" width="2.42578125" style="1" customWidth="1"/>
    <col min="12553" max="12553" width="10" style="1" customWidth="1"/>
    <col min="12554" max="12554" width="1.7109375" style="1" customWidth="1"/>
    <col min="12555" max="12555" width="11.7109375" style="1" customWidth="1"/>
    <col min="12556" max="12556" width="1.5703125" style="1" customWidth="1"/>
    <col min="12557" max="12557" width="10.28515625" style="1" customWidth="1"/>
    <col min="12558" max="12558" width="10" style="1" customWidth="1"/>
    <col min="12559" max="12559" width="13.28515625" style="1" customWidth="1"/>
    <col min="12560" max="12560" width="2.28515625" style="1" customWidth="1"/>
    <col min="12561" max="12561" width="13.140625" style="1" customWidth="1"/>
    <col min="12562" max="12562" width="15.42578125" style="1" customWidth="1"/>
    <col min="12563" max="12563" width="2.42578125" style="1" customWidth="1"/>
    <col min="12564" max="12564" width="7.42578125" style="1" customWidth="1"/>
    <col min="12565" max="12565" width="10.7109375" style="1" customWidth="1"/>
    <col min="12566" max="12800" width="7" style="1"/>
    <col min="12801" max="12801" width="7.7109375" style="1" bestFit="1" customWidth="1"/>
    <col min="12802" max="12802" width="36.5703125" style="1" customWidth="1"/>
    <col min="12803" max="12803" width="8.42578125" style="1" bestFit="1" customWidth="1"/>
    <col min="12804" max="12804" width="1.7109375" style="1" customWidth="1"/>
    <col min="12805" max="12805" width="22" style="1" customWidth="1"/>
    <col min="12806" max="12806" width="1.7109375" style="1" customWidth="1"/>
    <col min="12807" max="12807" width="15.5703125" style="1" customWidth="1"/>
    <col min="12808" max="12808" width="2.42578125" style="1" customWidth="1"/>
    <col min="12809" max="12809" width="10" style="1" customWidth="1"/>
    <col min="12810" max="12810" width="1.7109375" style="1" customWidth="1"/>
    <col min="12811" max="12811" width="11.7109375" style="1" customWidth="1"/>
    <col min="12812" max="12812" width="1.5703125" style="1" customWidth="1"/>
    <col min="12813" max="12813" width="10.28515625" style="1" customWidth="1"/>
    <col min="12814" max="12814" width="10" style="1" customWidth="1"/>
    <col min="12815" max="12815" width="13.28515625" style="1" customWidth="1"/>
    <col min="12816" max="12816" width="2.28515625" style="1" customWidth="1"/>
    <col min="12817" max="12817" width="13.140625" style="1" customWidth="1"/>
    <col min="12818" max="12818" width="15.42578125" style="1" customWidth="1"/>
    <col min="12819" max="12819" width="2.42578125" style="1" customWidth="1"/>
    <col min="12820" max="12820" width="7.42578125" style="1" customWidth="1"/>
    <col min="12821" max="12821" width="10.7109375" style="1" customWidth="1"/>
    <col min="12822" max="13056" width="7" style="1"/>
    <col min="13057" max="13057" width="7.7109375" style="1" bestFit="1" customWidth="1"/>
    <col min="13058" max="13058" width="36.5703125" style="1" customWidth="1"/>
    <col min="13059" max="13059" width="8.42578125" style="1" bestFit="1" customWidth="1"/>
    <col min="13060" max="13060" width="1.7109375" style="1" customWidth="1"/>
    <col min="13061" max="13061" width="22" style="1" customWidth="1"/>
    <col min="13062" max="13062" width="1.7109375" style="1" customWidth="1"/>
    <col min="13063" max="13063" width="15.5703125" style="1" customWidth="1"/>
    <col min="13064" max="13064" width="2.42578125" style="1" customWidth="1"/>
    <col min="13065" max="13065" width="10" style="1" customWidth="1"/>
    <col min="13066" max="13066" width="1.7109375" style="1" customWidth="1"/>
    <col min="13067" max="13067" width="11.7109375" style="1" customWidth="1"/>
    <col min="13068" max="13068" width="1.5703125" style="1" customWidth="1"/>
    <col min="13069" max="13069" width="10.28515625" style="1" customWidth="1"/>
    <col min="13070" max="13070" width="10" style="1" customWidth="1"/>
    <col min="13071" max="13071" width="13.28515625" style="1" customWidth="1"/>
    <col min="13072" max="13072" width="2.28515625" style="1" customWidth="1"/>
    <col min="13073" max="13073" width="13.140625" style="1" customWidth="1"/>
    <col min="13074" max="13074" width="15.42578125" style="1" customWidth="1"/>
    <col min="13075" max="13075" width="2.42578125" style="1" customWidth="1"/>
    <col min="13076" max="13076" width="7.42578125" style="1" customWidth="1"/>
    <col min="13077" max="13077" width="10.7109375" style="1" customWidth="1"/>
    <col min="13078" max="13312" width="7" style="1"/>
    <col min="13313" max="13313" width="7.7109375" style="1" bestFit="1" customWidth="1"/>
    <col min="13314" max="13314" width="36.5703125" style="1" customWidth="1"/>
    <col min="13315" max="13315" width="8.42578125" style="1" bestFit="1" customWidth="1"/>
    <col min="13316" max="13316" width="1.7109375" style="1" customWidth="1"/>
    <col min="13317" max="13317" width="22" style="1" customWidth="1"/>
    <col min="13318" max="13318" width="1.7109375" style="1" customWidth="1"/>
    <col min="13319" max="13319" width="15.5703125" style="1" customWidth="1"/>
    <col min="13320" max="13320" width="2.42578125" style="1" customWidth="1"/>
    <col min="13321" max="13321" width="10" style="1" customWidth="1"/>
    <col min="13322" max="13322" width="1.7109375" style="1" customWidth="1"/>
    <col min="13323" max="13323" width="11.7109375" style="1" customWidth="1"/>
    <col min="13324" max="13324" width="1.5703125" style="1" customWidth="1"/>
    <col min="13325" max="13325" width="10.28515625" style="1" customWidth="1"/>
    <col min="13326" max="13326" width="10" style="1" customWidth="1"/>
    <col min="13327" max="13327" width="13.28515625" style="1" customWidth="1"/>
    <col min="13328" max="13328" width="2.28515625" style="1" customWidth="1"/>
    <col min="13329" max="13329" width="13.140625" style="1" customWidth="1"/>
    <col min="13330" max="13330" width="15.42578125" style="1" customWidth="1"/>
    <col min="13331" max="13331" width="2.42578125" style="1" customWidth="1"/>
    <col min="13332" max="13332" width="7.42578125" style="1" customWidth="1"/>
    <col min="13333" max="13333" width="10.7109375" style="1" customWidth="1"/>
    <col min="13334" max="13568" width="7" style="1"/>
    <col min="13569" max="13569" width="7.7109375" style="1" bestFit="1" customWidth="1"/>
    <col min="13570" max="13570" width="36.5703125" style="1" customWidth="1"/>
    <col min="13571" max="13571" width="8.42578125" style="1" bestFit="1" customWidth="1"/>
    <col min="13572" max="13572" width="1.7109375" style="1" customWidth="1"/>
    <col min="13573" max="13573" width="22" style="1" customWidth="1"/>
    <col min="13574" max="13574" width="1.7109375" style="1" customWidth="1"/>
    <col min="13575" max="13575" width="15.5703125" style="1" customWidth="1"/>
    <col min="13576" max="13576" width="2.42578125" style="1" customWidth="1"/>
    <col min="13577" max="13577" width="10" style="1" customWidth="1"/>
    <col min="13578" max="13578" width="1.7109375" style="1" customWidth="1"/>
    <col min="13579" max="13579" width="11.7109375" style="1" customWidth="1"/>
    <col min="13580" max="13580" width="1.5703125" style="1" customWidth="1"/>
    <col min="13581" max="13581" width="10.28515625" style="1" customWidth="1"/>
    <col min="13582" max="13582" width="10" style="1" customWidth="1"/>
    <col min="13583" max="13583" width="13.28515625" style="1" customWidth="1"/>
    <col min="13584" max="13584" width="2.28515625" style="1" customWidth="1"/>
    <col min="13585" max="13585" width="13.140625" style="1" customWidth="1"/>
    <col min="13586" max="13586" width="15.42578125" style="1" customWidth="1"/>
    <col min="13587" max="13587" width="2.42578125" style="1" customWidth="1"/>
    <col min="13588" max="13588" width="7.42578125" style="1" customWidth="1"/>
    <col min="13589" max="13589" width="10.7109375" style="1" customWidth="1"/>
    <col min="13590" max="13824" width="7" style="1"/>
    <col min="13825" max="13825" width="7.7109375" style="1" bestFit="1" customWidth="1"/>
    <col min="13826" max="13826" width="36.5703125" style="1" customWidth="1"/>
    <col min="13827" max="13827" width="8.42578125" style="1" bestFit="1" customWidth="1"/>
    <col min="13828" max="13828" width="1.7109375" style="1" customWidth="1"/>
    <col min="13829" max="13829" width="22" style="1" customWidth="1"/>
    <col min="13830" max="13830" width="1.7109375" style="1" customWidth="1"/>
    <col min="13831" max="13831" width="15.5703125" style="1" customWidth="1"/>
    <col min="13832" max="13832" width="2.42578125" style="1" customWidth="1"/>
    <col min="13833" max="13833" width="10" style="1" customWidth="1"/>
    <col min="13834" max="13834" width="1.7109375" style="1" customWidth="1"/>
    <col min="13835" max="13835" width="11.7109375" style="1" customWidth="1"/>
    <col min="13836" max="13836" width="1.5703125" style="1" customWidth="1"/>
    <col min="13837" max="13837" width="10.28515625" style="1" customWidth="1"/>
    <col min="13838" max="13838" width="10" style="1" customWidth="1"/>
    <col min="13839" max="13839" width="13.28515625" style="1" customWidth="1"/>
    <col min="13840" max="13840" width="2.28515625" style="1" customWidth="1"/>
    <col min="13841" max="13841" width="13.140625" style="1" customWidth="1"/>
    <col min="13842" max="13842" width="15.42578125" style="1" customWidth="1"/>
    <col min="13843" max="13843" width="2.42578125" style="1" customWidth="1"/>
    <col min="13844" max="13844" width="7.42578125" style="1" customWidth="1"/>
    <col min="13845" max="13845" width="10.7109375" style="1" customWidth="1"/>
    <col min="13846" max="14080" width="7" style="1"/>
    <col min="14081" max="14081" width="7.7109375" style="1" bestFit="1" customWidth="1"/>
    <col min="14082" max="14082" width="36.5703125" style="1" customWidth="1"/>
    <col min="14083" max="14083" width="8.42578125" style="1" bestFit="1" customWidth="1"/>
    <col min="14084" max="14084" width="1.7109375" style="1" customWidth="1"/>
    <col min="14085" max="14085" width="22" style="1" customWidth="1"/>
    <col min="14086" max="14086" width="1.7109375" style="1" customWidth="1"/>
    <col min="14087" max="14087" width="15.5703125" style="1" customWidth="1"/>
    <col min="14088" max="14088" width="2.42578125" style="1" customWidth="1"/>
    <col min="14089" max="14089" width="10" style="1" customWidth="1"/>
    <col min="14090" max="14090" width="1.7109375" style="1" customWidth="1"/>
    <col min="14091" max="14091" width="11.7109375" style="1" customWidth="1"/>
    <col min="14092" max="14092" width="1.5703125" style="1" customWidth="1"/>
    <col min="14093" max="14093" width="10.28515625" style="1" customWidth="1"/>
    <col min="14094" max="14094" width="10" style="1" customWidth="1"/>
    <col min="14095" max="14095" width="13.28515625" style="1" customWidth="1"/>
    <col min="14096" max="14096" width="2.28515625" style="1" customWidth="1"/>
    <col min="14097" max="14097" width="13.140625" style="1" customWidth="1"/>
    <col min="14098" max="14098" width="15.42578125" style="1" customWidth="1"/>
    <col min="14099" max="14099" width="2.42578125" style="1" customWidth="1"/>
    <col min="14100" max="14100" width="7.42578125" style="1" customWidth="1"/>
    <col min="14101" max="14101" width="10.7109375" style="1" customWidth="1"/>
    <col min="14102" max="14336" width="7" style="1"/>
    <col min="14337" max="14337" width="7.7109375" style="1" bestFit="1" customWidth="1"/>
    <col min="14338" max="14338" width="36.5703125" style="1" customWidth="1"/>
    <col min="14339" max="14339" width="8.42578125" style="1" bestFit="1" customWidth="1"/>
    <col min="14340" max="14340" width="1.7109375" style="1" customWidth="1"/>
    <col min="14341" max="14341" width="22" style="1" customWidth="1"/>
    <col min="14342" max="14342" width="1.7109375" style="1" customWidth="1"/>
    <col min="14343" max="14343" width="15.5703125" style="1" customWidth="1"/>
    <col min="14344" max="14344" width="2.42578125" style="1" customWidth="1"/>
    <col min="14345" max="14345" width="10" style="1" customWidth="1"/>
    <col min="14346" max="14346" width="1.7109375" style="1" customWidth="1"/>
    <col min="14347" max="14347" width="11.7109375" style="1" customWidth="1"/>
    <col min="14348" max="14348" width="1.5703125" style="1" customWidth="1"/>
    <col min="14349" max="14349" width="10.28515625" style="1" customWidth="1"/>
    <col min="14350" max="14350" width="10" style="1" customWidth="1"/>
    <col min="14351" max="14351" width="13.28515625" style="1" customWidth="1"/>
    <col min="14352" max="14352" width="2.28515625" style="1" customWidth="1"/>
    <col min="14353" max="14353" width="13.140625" style="1" customWidth="1"/>
    <col min="14354" max="14354" width="15.42578125" style="1" customWidth="1"/>
    <col min="14355" max="14355" width="2.42578125" style="1" customWidth="1"/>
    <col min="14356" max="14356" width="7.42578125" style="1" customWidth="1"/>
    <col min="14357" max="14357" width="10.7109375" style="1" customWidth="1"/>
    <col min="14358" max="14592" width="7" style="1"/>
    <col min="14593" max="14593" width="7.7109375" style="1" bestFit="1" customWidth="1"/>
    <col min="14594" max="14594" width="36.5703125" style="1" customWidth="1"/>
    <col min="14595" max="14595" width="8.42578125" style="1" bestFit="1" customWidth="1"/>
    <col min="14596" max="14596" width="1.7109375" style="1" customWidth="1"/>
    <col min="14597" max="14597" width="22" style="1" customWidth="1"/>
    <col min="14598" max="14598" width="1.7109375" style="1" customWidth="1"/>
    <col min="14599" max="14599" width="15.5703125" style="1" customWidth="1"/>
    <col min="14600" max="14600" width="2.42578125" style="1" customWidth="1"/>
    <col min="14601" max="14601" width="10" style="1" customWidth="1"/>
    <col min="14602" max="14602" width="1.7109375" style="1" customWidth="1"/>
    <col min="14603" max="14603" width="11.7109375" style="1" customWidth="1"/>
    <col min="14604" max="14604" width="1.5703125" style="1" customWidth="1"/>
    <col min="14605" max="14605" width="10.28515625" style="1" customWidth="1"/>
    <col min="14606" max="14606" width="10" style="1" customWidth="1"/>
    <col min="14607" max="14607" width="13.28515625" style="1" customWidth="1"/>
    <col min="14608" max="14608" width="2.28515625" style="1" customWidth="1"/>
    <col min="14609" max="14609" width="13.140625" style="1" customWidth="1"/>
    <col min="14610" max="14610" width="15.42578125" style="1" customWidth="1"/>
    <col min="14611" max="14611" width="2.42578125" style="1" customWidth="1"/>
    <col min="14612" max="14612" width="7.42578125" style="1" customWidth="1"/>
    <col min="14613" max="14613" width="10.7109375" style="1" customWidth="1"/>
    <col min="14614" max="14848" width="7" style="1"/>
    <col min="14849" max="14849" width="7.7109375" style="1" bestFit="1" customWidth="1"/>
    <col min="14850" max="14850" width="36.5703125" style="1" customWidth="1"/>
    <col min="14851" max="14851" width="8.42578125" style="1" bestFit="1" customWidth="1"/>
    <col min="14852" max="14852" width="1.7109375" style="1" customWidth="1"/>
    <col min="14853" max="14853" width="22" style="1" customWidth="1"/>
    <col min="14854" max="14854" width="1.7109375" style="1" customWidth="1"/>
    <col min="14855" max="14855" width="15.5703125" style="1" customWidth="1"/>
    <col min="14856" max="14856" width="2.42578125" style="1" customWidth="1"/>
    <col min="14857" max="14857" width="10" style="1" customWidth="1"/>
    <col min="14858" max="14858" width="1.7109375" style="1" customWidth="1"/>
    <col min="14859" max="14859" width="11.7109375" style="1" customWidth="1"/>
    <col min="14860" max="14860" width="1.5703125" style="1" customWidth="1"/>
    <col min="14861" max="14861" width="10.28515625" style="1" customWidth="1"/>
    <col min="14862" max="14862" width="10" style="1" customWidth="1"/>
    <col min="14863" max="14863" width="13.28515625" style="1" customWidth="1"/>
    <col min="14864" max="14864" width="2.28515625" style="1" customWidth="1"/>
    <col min="14865" max="14865" width="13.140625" style="1" customWidth="1"/>
    <col min="14866" max="14866" width="15.42578125" style="1" customWidth="1"/>
    <col min="14867" max="14867" width="2.42578125" style="1" customWidth="1"/>
    <col min="14868" max="14868" width="7.42578125" style="1" customWidth="1"/>
    <col min="14869" max="14869" width="10.7109375" style="1" customWidth="1"/>
    <col min="14870" max="15104" width="7" style="1"/>
    <col min="15105" max="15105" width="7.7109375" style="1" bestFit="1" customWidth="1"/>
    <col min="15106" max="15106" width="36.5703125" style="1" customWidth="1"/>
    <col min="15107" max="15107" width="8.42578125" style="1" bestFit="1" customWidth="1"/>
    <col min="15108" max="15108" width="1.7109375" style="1" customWidth="1"/>
    <col min="15109" max="15109" width="22" style="1" customWidth="1"/>
    <col min="15110" max="15110" width="1.7109375" style="1" customWidth="1"/>
    <col min="15111" max="15111" width="15.5703125" style="1" customWidth="1"/>
    <col min="15112" max="15112" width="2.42578125" style="1" customWidth="1"/>
    <col min="15113" max="15113" width="10" style="1" customWidth="1"/>
    <col min="15114" max="15114" width="1.7109375" style="1" customWidth="1"/>
    <col min="15115" max="15115" width="11.7109375" style="1" customWidth="1"/>
    <col min="15116" max="15116" width="1.5703125" style="1" customWidth="1"/>
    <col min="15117" max="15117" width="10.28515625" style="1" customWidth="1"/>
    <col min="15118" max="15118" width="10" style="1" customWidth="1"/>
    <col min="15119" max="15119" width="13.28515625" style="1" customWidth="1"/>
    <col min="15120" max="15120" width="2.28515625" style="1" customWidth="1"/>
    <col min="15121" max="15121" width="13.140625" style="1" customWidth="1"/>
    <col min="15122" max="15122" width="15.42578125" style="1" customWidth="1"/>
    <col min="15123" max="15123" width="2.42578125" style="1" customWidth="1"/>
    <col min="15124" max="15124" width="7.42578125" style="1" customWidth="1"/>
    <col min="15125" max="15125" width="10.7109375" style="1" customWidth="1"/>
    <col min="15126" max="15360" width="7" style="1"/>
    <col min="15361" max="15361" width="7.7109375" style="1" bestFit="1" customWidth="1"/>
    <col min="15362" max="15362" width="36.5703125" style="1" customWidth="1"/>
    <col min="15363" max="15363" width="8.42578125" style="1" bestFit="1" customWidth="1"/>
    <col min="15364" max="15364" width="1.7109375" style="1" customWidth="1"/>
    <col min="15365" max="15365" width="22" style="1" customWidth="1"/>
    <col min="15366" max="15366" width="1.7109375" style="1" customWidth="1"/>
    <col min="15367" max="15367" width="15.5703125" style="1" customWidth="1"/>
    <col min="15368" max="15368" width="2.42578125" style="1" customWidth="1"/>
    <col min="15369" max="15369" width="10" style="1" customWidth="1"/>
    <col min="15370" max="15370" width="1.7109375" style="1" customWidth="1"/>
    <col min="15371" max="15371" width="11.7109375" style="1" customWidth="1"/>
    <col min="15372" max="15372" width="1.5703125" style="1" customWidth="1"/>
    <col min="15373" max="15373" width="10.28515625" style="1" customWidth="1"/>
    <col min="15374" max="15374" width="10" style="1" customWidth="1"/>
    <col min="15375" max="15375" width="13.28515625" style="1" customWidth="1"/>
    <col min="15376" max="15376" width="2.28515625" style="1" customWidth="1"/>
    <col min="15377" max="15377" width="13.140625" style="1" customWidth="1"/>
    <col min="15378" max="15378" width="15.42578125" style="1" customWidth="1"/>
    <col min="15379" max="15379" width="2.42578125" style="1" customWidth="1"/>
    <col min="15380" max="15380" width="7.42578125" style="1" customWidth="1"/>
    <col min="15381" max="15381" width="10.7109375" style="1" customWidth="1"/>
    <col min="15382" max="15616" width="7" style="1"/>
    <col min="15617" max="15617" width="7.7109375" style="1" bestFit="1" customWidth="1"/>
    <col min="15618" max="15618" width="36.5703125" style="1" customWidth="1"/>
    <col min="15619" max="15619" width="8.42578125" style="1" bestFit="1" customWidth="1"/>
    <col min="15620" max="15620" width="1.7109375" style="1" customWidth="1"/>
    <col min="15621" max="15621" width="22" style="1" customWidth="1"/>
    <col min="15622" max="15622" width="1.7109375" style="1" customWidth="1"/>
    <col min="15623" max="15623" width="15.5703125" style="1" customWidth="1"/>
    <col min="15624" max="15624" width="2.42578125" style="1" customWidth="1"/>
    <col min="15625" max="15625" width="10" style="1" customWidth="1"/>
    <col min="15626" max="15626" width="1.7109375" style="1" customWidth="1"/>
    <col min="15627" max="15627" width="11.7109375" style="1" customWidth="1"/>
    <col min="15628" max="15628" width="1.5703125" style="1" customWidth="1"/>
    <col min="15629" max="15629" width="10.28515625" style="1" customWidth="1"/>
    <col min="15630" max="15630" width="10" style="1" customWidth="1"/>
    <col min="15631" max="15631" width="13.28515625" style="1" customWidth="1"/>
    <col min="15632" max="15632" width="2.28515625" style="1" customWidth="1"/>
    <col min="15633" max="15633" width="13.140625" style="1" customWidth="1"/>
    <col min="15634" max="15634" width="15.42578125" style="1" customWidth="1"/>
    <col min="15635" max="15635" width="2.42578125" style="1" customWidth="1"/>
    <col min="15636" max="15636" width="7.42578125" style="1" customWidth="1"/>
    <col min="15637" max="15637" width="10.7109375" style="1" customWidth="1"/>
    <col min="15638" max="15872" width="7" style="1"/>
    <col min="15873" max="15873" width="7.7109375" style="1" bestFit="1" customWidth="1"/>
    <col min="15874" max="15874" width="36.5703125" style="1" customWidth="1"/>
    <col min="15875" max="15875" width="8.42578125" style="1" bestFit="1" customWidth="1"/>
    <col min="15876" max="15876" width="1.7109375" style="1" customWidth="1"/>
    <col min="15877" max="15877" width="22" style="1" customWidth="1"/>
    <col min="15878" max="15878" width="1.7109375" style="1" customWidth="1"/>
    <col min="15879" max="15879" width="15.5703125" style="1" customWidth="1"/>
    <col min="15880" max="15880" width="2.42578125" style="1" customWidth="1"/>
    <col min="15881" max="15881" width="10" style="1" customWidth="1"/>
    <col min="15882" max="15882" width="1.7109375" style="1" customWidth="1"/>
    <col min="15883" max="15883" width="11.7109375" style="1" customWidth="1"/>
    <col min="15884" max="15884" width="1.5703125" style="1" customWidth="1"/>
    <col min="15885" max="15885" width="10.28515625" style="1" customWidth="1"/>
    <col min="15886" max="15886" width="10" style="1" customWidth="1"/>
    <col min="15887" max="15887" width="13.28515625" style="1" customWidth="1"/>
    <col min="15888" max="15888" width="2.28515625" style="1" customWidth="1"/>
    <col min="15889" max="15889" width="13.140625" style="1" customWidth="1"/>
    <col min="15890" max="15890" width="15.42578125" style="1" customWidth="1"/>
    <col min="15891" max="15891" width="2.42578125" style="1" customWidth="1"/>
    <col min="15892" max="15892" width="7.42578125" style="1" customWidth="1"/>
    <col min="15893" max="15893" width="10.7109375" style="1" customWidth="1"/>
    <col min="15894" max="16128" width="7" style="1"/>
    <col min="16129" max="16129" width="7.7109375" style="1" bestFit="1" customWidth="1"/>
    <col min="16130" max="16130" width="36.5703125" style="1" customWidth="1"/>
    <col min="16131" max="16131" width="8.42578125" style="1" bestFit="1" customWidth="1"/>
    <col min="16132" max="16132" width="1.7109375" style="1" customWidth="1"/>
    <col min="16133" max="16133" width="22" style="1" customWidth="1"/>
    <col min="16134" max="16134" width="1.7109375" style="1" customWidth="1"/>
    <col min="16135" max="16135" width="15.5703125" style="1" customWidth="1"/>
    <col min="16136" max="16136" width="2.42578125" style="1" customWidth="1"/>
    <col min="16137" max="16137" width="10" style="1" customWidth="1"/>
    <col min="16138" max="16138" width="1.7109375" style="1" customWidth="1"/>
    <col min="16139" max="16139" width="11.7109375" style="1" customWidth="1"/>
    <col min="16140" max="16140" width="1.5703125" style="1" customWidth="1"/>
    <col min="16141" max="16141" width="10.28515625" style="1" customWidth="1"/>
    <col min="16142" max="16142" width="10" style="1" customWidth="1"/>
    <col min="16143" max="16143" width="13.28515625" style="1" customWidth="1"/>
    <col min="16144" max="16144" width="2.28515625" style="1" customWidth="1"/>
    <col min="16145" max="16145" width="13.140625" style="1" customWidth="1"/>
    <col min="16146" max="16146" width="15.42578125" style="1" customWidth="1"/>
    <col min="16147" max="16147" width="2.42578125" style="1" customWidth="1"/>
    <col min="16148" max="16148" width="7.42578125" style="1" customWidth="1"/>
    <col min="16149" max="16149" width="10.7109375" style="1" customWidth="1"/>
    <col min="16150" max="16384" width="7" style="1"/>
  </cols>
  <sheetData>
    <row r="1" spans="1:22" ht="15.75" customHeight="1" x14ac:dyDescent="0.25">
      <c r="A1" s="156" t="s">
        <v>334</v>
      </c>
      <c r="B1" s="157"/>
      <c r="C1" s="157"/>
      <c r="D1" s="157"/>
      <c r="E1" s="157"/>
      <c r="F1" s="157"/>
      <c r="G1" s="157"/>
      <c r="H1" s="7"/>
      <c r="Q1" s="158" t="s">
        <v>232</v>
      </c>
      <c r="R1" s="158"/>
    </row>
    <row r="2" spans="1:22" s="2" customFormat="1" ht="15" x14ac:dyDescent="0.25">
      <c r="A2" s="2" t="s">
        <v>9</v>
      </c>
      <c r="B2" s="2" t="s">
        <v>233</v>
      </c>
      <c r="C2" s="2" t="s">
        <v>13</v>
      </c>
      <c r="E2" s="159" t="s">
        <v>84</v>
      </c>
      <c r="F2" s="159"/>
      <c r="G2" s="159"/>
      <c r="H2" s="159"/>
      <c r="I2" s="159"/>
      <c r="J2" s="159"/>
      <c r="K2" s="159"/>
      <c r="L2" s="159"/>
      <c r="M2" s="159"/>
      <c r="N2" s="159"/>
      <c r="O2" s="159"/>
      <c r="P2" s="159"/>
      <c r="Q2" s="158"/>
      <c r="R2" s="158"/>
      <c r="S2"/>
      <c r="T2"/>
      <c r="U2"/>
    </row>
    <row r="3" spans="1:22" ht="11.25" customHeight="1" x14ac:dyDescent="0.2">
      <c r="A3" s="35">
        <v>1</v>
      </c>
      <c r="B3" s="35" t="s">
        <v>14</v>
      </c>
      <c r="C3" s="36" t="s">
        <v>15</v>
      </c>
      <c r="D3" s="8"/>
      <c r="E3" s="37"/>
      <c r="F3" s="38"/>
      <c r="G3" s="39"/>
      <c r="H3" s="40"/>
      <c r="I3" s="160" t="s">
        <v>125</v>
      </c>
      <c r="J3" s="163"/>
      <c r="K3" s="163" t="s">
        <v>85</v>
      </c>
      <c r="L3" s="165" t="s">
        <v>234</v>
      </c>
      <c r="M3" s="166"/>
      <c r="N3" s="171" t="s">
        <v>235</v>
      </c>
      <c r="O3" s="174" t="s">
        <v>236</v>
      </c>
      <c r="P3" s="41"/>
      <c r="Q3" s="158"/>
      <c r="R3" s="158"/>
      <c r="S3"/>
      <c r="T3"/>
      <c r="U3"/>
    </row>
    <row r="4" spans="1:22" ht="11.25" customHeight="1" x14ac:dyDescent="0.2">
      <c r="A4" s="35">
        <v>2</v>
      </c>
      <c r="B4" s="35" t="s">
        <v>16</v>
      </c>
      <c r="C4" s="36" t="s">
        <v>15</v>
      </c>
      <c r="D4" s="10"/>
      <c r="E4" s="42" t="s">
        <v>126</v>
      </c>
      <c r="F4" s="43"/>
      <c r="G4" s="160" t="s">
        <v>86</v>
      </c>
      <c r="H4" s="44"/>
      <c r="I4" s="161"/>
      <c r="J4" s="164"/>
      <c r="K4" s="164"/>
      <c r="L4" s="167"/>
      <c r="M4" s="168"/>
      <c r="N4" s="172"/>
      <c r="O4" s="175"/>
      <c r="P4" s="45"/>
      <c r="Q4" s="158"/>
      <c r="R4" s="158"/>
      <c r="S4"/>
      <c r="T4"/>
      <c r="U4"/>
    </row>
    <row r="5" spans="1:22" ht="11.25" customHeight="1" x14ac:dyDescent="0.2">
      <c r="A5" s="36">
        <v>3</v>
      </c>
      <c r="B5" s="36" t="s">
        <v>18</v>
      </c>
      <c r="C5" s="36" t="s">
        <v>19</v>
      </c>
      <c r="D5" s="9"/>
      <c r="E5" s="46"/>
      <c r="F5" s="38"/>
      <c r="G5" s="162"/>
      <c r="H5" s="44"/>
      <c r="I5" s="161"/>
      <c r="J5" s="177"/>
      <c r="K5" s="177" t="s">
        <v>85</v>
      </c>
      <c r="L5" s="167"/>
      <c r="M5" s="168"/>
      <c r="N5" s="172"/>
      <c r="O5" s="175"/>
      <c r="P5" s="45"/>
      <c r="Q5" s="158"/>
      <c r="R5" s="158"/>
      <c r="S5"/>
      <c r="T5"/>
      <c r="U5"/>
    </row>
    <row r="6" spans="1:22" ht="11.25" customHeight="1" x14ac:dyDescent="0.2">
      <c r="A6" s="36">
        <v>4</v>
      </c>
      <c r="B6" s="36" t="s">
        <v>20</v>
      </c>
      <c r="C6" s="36" t="s">
        <v>19</v>
      </c>
      <c r="D6" s="8"/>
      <c r="E6" s="37"/>
      <c r="F6" s="38"/>
      <c r="G6" s="46"/>
      <c r="H6" s="44"/>
      <c r="I6" s="162"/>
      <c r="J6" s="178"/>
      <c r="K6" s="178"/>
      <c r="L6" s="167"/>
      <c r="M6" s="168"/>
      <c r="N6" s="172"/>
      <c r="O6" s="175"/>
      <c r="Q6" s="158"/>
      <c r="R6" s="158"/>
      <c r="S6"/>
      <c r="T6"/>
      <c r="U6"/>
    </row>
    <row r="7" spans="1:22" ht="11.25" customHeight="1" x14ac:dyDescent="0.25">
      <c r="A7" s="36">
        <v>5</v>
      </c>
      <c r="B7" s="47" t="s">
        <v>87</v>
      </c>
      <c r="C7" s="36" t="s">
        <v>21</v>
      </c>
      <c r="D7" s="3"/>
      <c r="E7" s="42" t="s">
        <v>88</v>
      </c>
      <c r="F7" s="39"/>
      <c r="G7" s="39"/>
      <c r="H7" s="48"/>
      <c r="I7" s="46"/>
      <c r="J7" s="46"/>
      <c r="K7" s="49"/>
      <c r="L7" s="167"/>
      <c r="M7" s="168"/>
      <c r="N7" s="172"/>
      <c r="O7" s="175"/>
      <c r="P7" s="13"/>
      <c r="Q7" s="158"/>
      <c r="R7" s="158"/>
      <c r="S7"/>
      <c r="T7"/>
      <c r="U7"/>
    </row>
    <row r="8" spans="1:22" ht="11.25" customHeight="1" x14ac:dyDescent="0.25">
      <c r="A8" s="36">
        <v>6</v>
      </c>
      <c r="B8" s="36" t="s">
        <v>22</v>
      </c>
      <c r="C8" s="36" t="s">
        <v>21</v>
      </c>
      <c r="D8" s="9"/>
      <c r="E8" s="50"/>
      <c r="F8" s="39"/>
      <c r="G8" s="39"/>
      <c r="H8" s="48"/>
      <c r="I8" s="46"/>
      <c r="J8" s="46"/>
      <c r="K8" s="49"/>
      <c r="L8" s="167"/>
      <c r="M8" s="168"/>
      <c r="N8" s="172"/>
      <c r="O8" s="175"/>
      <c r="P8" s="6"/>
      <c r="Q8" s="158"/>
      <c r="R8" s="158"/>
    </row>
    <row r="9" spans="1:22" ht="11.25" customHeight="1" x14ac:dyDescent="0.25">
      <c r="A9" s="36">
        <v>7</v>
      </c>
      <c r="B9" s="36" t="s">
        <v>23</v>
      </c>
      <c r="C9" s="51" t="s">
        <v>31</v>
      </c>
      <c r="D9" s="11"/>
      <c r="E9" s="52" t="s">
        <v>127</v>
      </c>
      <c r="F9" s="39"/>
      <c r="G9" s="39"/>
      <c r="H9" s="39"/>
      <c r="I9" s="53"/>
      <c r="J9" s="53"/>
      <c r="K9" s="49"/>
      <c r="L9" s="167"/>
      <c r="M9" s="168"/>
      <c r="N9" s="172"/>
      <c r="O9" s="175"/>
      <c r="Q9" s="54"/>
      <c r="R9" s="54"/>
      <c r="S9" s="8"/>
    </row>
    <row r="10" spans="1:22" ht="11.25" customHeight="1" x14ac:dyDescent="0.25">
      <c r="A10" s="36">
        <v>8</v>
      </c>
      <c r="B10" s="36" t="s">
        <v>24</v>
      </c>
      <c r="C10" s="36" t="s">
        <v>21</v>
      </c>
      <c r="D10" s="9"/>
      <c r="E10" s="50"/>
      <c r="F10" s="39"/>
      <c r="G10" s="39"/>
      <c r="H10" s="39"/>
      <c r="I10" s="53"/>
      <c r="J10" s="53"/>
      <c r="K10" s="49"/>
      <c r="L10" s="169"/>
      <c r="M10" s="170"/>
      <c r="N10" s="173"/>
      <c r="O10" s="175"/>
      <c r="Q10" s="55"/>
      <c r="R10" s="56"/>
      <c r="S10" s="8"/>
    </row>
    <row r="11" spans="1:22" ht="22.5" customHeight="1" x14ac:dyDescent="0.25">
      <c r="A11" s="36">
        <v>9</v>
      </c>
      <c r="B11" s="36" t="s">
        <v>25</v>
      </c>
      <c r="C11" s="36" t="s">
        <v>21</v>
      </c>
      <c r="D11" s="15"/>
      <c r="E11" s="57" t="s">
        <v>89</v>
      </c>
      <c r="F11" s="58"/>
      <c r="G11" s="57" t="s">
        <v>90</v>
      </c>
      <c r="H11" s="3"/>
      <c r="I11" s="42" t="s">
        <v>88</v>
      </c>
      <c r="J11" s="59"/>
      <c r="K11" s="57" t="s">
        <v>237</v>
      </c>
      <c r="L11" s="43"/>
      <c r="M11" s="42" t="s">
        <v>126</v>
      </c>
      <c r="N11" s="6"/>
      <c r="O11" s="176"/>
      <c r="P11" s="60"/>
      <c r="Q11" s="179" t="s">
        <v>27</v>
      </c>
      <c r="R11" s="180"/>
      <c r="S11" s="17"/>
      <c r="T11" s="18"/>
      <c r="U11" s="17"/>
      <c r="V11" s="4"/>
    </row>
    <row r="12" spans="1:22" ht="11.25" customHeight="1" x14ac:dyDescent="0.25">
      <c r="A12" s="36">
        <v>10</v>
      </c>
      <c r="B12" s="36" t="s">
        <v>26</v>
      </c>
      <c r="C12" s="36" t="s">
        <v>21</v>
      </c>
      <c r="D12" s="61"/>
      <c r="E12" s="57" t="s">
        <v>238</v>
      </c>
      <c r="F12" s="39"/>
      <c r="G12" s="39"/>
      <c r="H12" s="39"/>
      <c r="I12" s="62"/>
      <c r="J12" s="62"/>
      <c r="K12" s="13"/>
      <c r="L12" s="13"/>
      <c r="M12" s="63"/>
      <c r="N12" s="64"/>
      <c r="P12" s="60"/>
      <c r="Q12"/>
      <c r="R12"/>
    </row>
    <row r="13" spans="1:22" ht="11.25" customHeight="1" x14ac:dyDescent="0.2">
      <c r="A13" s="35">
        <v>11</v>
      </c>
      <c r="B13" s="65" t="s">
        <v>28</v>
      </c>
      <c r="C13" s="47" t="s">
        <v>29</v>
      </c>
      <c r="D13" s="10"/>
      <c r="E13" s="57" t="s">
        <v>239</v>
      </c>
      <c r="F13"/>
      <c r="G13"/>
      <c r="H13" s="66"/>
      <c r="I13" s="67"/>
      <c r="J13" s="67"/>
      <c r="K13" s="13"/>
      <c r="L13" s="13"/>
      <c r="M13" s="63"/>
      <c r="N13" s="13"/>
      <c r="O13" s="181" t="s">
        <v>242</v>
      </c>
      <c r="P13" s="182"/>
      <c r="Q13" s="182"/>
      <c r="R13" s="183"/>
    </row>
    <row r="14" spans="1:22" ht="11.25" customHeight="1" x14ac:dyDescent="0.2">
      <c r="A14" s="35">
        <v>12</v>
      </c>
      <c r="B14" s="65" t="s">
        <v>30</v>
      </c>
      <c r="C14" s="36" t="s">
        <v>31</v>
      </c>
      <c r="D14" s="10"/>
      <c r="E14" s="68" t="s">
        <v>91</v>
      </c>
      <c r="F14" s="39"/>
      <c r="G14" s="39"/>
      <c r="H14" s="39"/>
      <c r="I14" s="67"/>
      <c r="J14" s="67"/>
      <c r="K14" s="13"/>
      <c r="L14" s="13"/>
      <c r="M14" s="63"/>
      <c r="N14" s="13"/>
      <c r="O14" s="181"/>
      <c r="P14" s="182"/>
      <c r="Q14" s="182"/>
      <c r="R14" s="183"/>
    </row>
    <row r="15" spans="1:22" ht="11.25" customHeight="1" x14ac:dyDescent="0.25">
      <c r="A15" s="69">
        <v>13</v>
      </c>
      <c r="B15" s="70" t="s">
        <v>32</v>
      </c>
      <c r="C15" s="47" t="s">
        <v>29</v>
      </c>
      <c r="D15" s="10"/>
      <c r="E15" s="57" t="s">
        <v>92</v>
      </c>
      <c r="F15" s="39"/>
      <c r="G15" s="39"/>
      <c r="H15" s="39"/>
      <c r="I15" s="62"/>
      <c r="J15" s="62"/>
      <c r="K15" s="13"/>
      <c r="L15" s="13"/>
      <c r="M15" s="63"/>
      <c r="O15" s="181"/>
      <c r="P15" s="182"/>
      <c r="Q15" s="182"/>
      <c r="R15" s="183"/>
      <c r="S15" s="71"/>
      <c r="T15" s="72"/>
      <c r="U15" s="72"/>
    </row>
    <row r="16" spans="1:22" ht="11.25" customHeight="1" x14ac:dyDescent="0.25">
      <c r="A16" s="73">
        <v>19</v>
      </c>
      <c r="B16" s="74" t="s">
        <v>128</v>
      </c>
      <c r="C16" s="74" t="s">
        <v>19</v>
      </c>
      <c r="D16" s="3"/>
      <c r="E16" s="42" t="s">
        <v>129</v>
      </c>
      <c r="F16" s="39"/>
      <c r="G16" s="39"/>
      <c r="H16" s="39"/>
      <c r="I16" s="62"/>
      <c r="J16" s="62"/>
      <c r="K16" s="13"/>
      <c r="L16" s="13"/>
      <c r="M16" s="63"/>
      <c r="N16" s="75"/>
      <c r="O16" s="181"/>
      <c r="P16" s="182"/>
      <c r="Q16" s="182"/>
      <c r="R16" s="183"/>
      <c r="S16" s="71"/>
      <c r="T16" s="72"/>
      <c r="U16" s="72"/>
    </row>
    <row r="17" spans="1:21" ht="11.25" customHeight="1" x14ac:dyDescent="0.25">
      <c r="A17" s="73">
        <v>20</v>
      </c>
      <c r="B17" s="73" t="s">
        <v>130</v>
      </c>
      <c r="C17" s="73" t="s">
        <v>21</v>
      </c>
      <c r="D17" s="3"/>
      <c r="E17" s="42" t="s">
        <v>88</v>
      </c>
      <c r="F17" s="20"/>
      <c r="G17" s="20"/>
      <c r="H17" s="20"/>
      <c r="I17" s="62"/>
      <c r="J17" s="62"/>
      <c r="K17" s="13"/>
      <c r="L17" s="13"/>
      <c r="M17" s="63"/>
      <c r="O17" s="181"/>
      <c r="P17" s="182"/>
      <c r="Q17" s="182"/>
      <c r="R17" s="183"/>
      <c r="S17" s="21"/>
      <c r="T17" s="72"/>
      <c r="U17" s="72"/>
    </row>
    <row r="18" spans="1:21" ht="11.25" customHeight="1" x14ac:dyDescent="0.25">
      <c r="A18" s="69">
        <v>21</v>
      </c>
      <c r="B18" s="70" t="s">
        <v>33</v>
      </c>
      <c r="C18" s="36" t="s">
        <v>15</v>
      </c>
      <c r="D18" s="22"/>
      <c r="E18" s="184" t="s">
        <v>93</v>
      </c>
      <c r="F18" s="20"/>
      <c r="G18" s="20"/>
      <c r="H18" s="20"/>
      <c r="I18" s="62"/>
      <c r="J18" s="62"/>
      <c r="K18" s="13"/>
      <c r="L18" s="13"/>
      <c r="M18" s="63"/>
      <c r="N18" s="63"/>
      <c r="O18" s="181"/>
      <c r="P18" s="182"/>
      <c r="Q18" s="182"/>
      <c r="R18" s="183"/>
      <c r="S18" s="63"/>
      <c r="T18" s="72"/>
      <c r="U18" s="72"/>
    </row>
    <row r="19" spans="1:21" ht="11.25" customHeight="1" x14ac:dyDescent="0.25">
      <c r="A19" s="35">
        <v>22</v>
      </c>
      <c r="B19" s="35" t="s">
        <v>34</v>
      </c>
      <c r="C19" s="36" t="s">
        <v>15</v>
      </c>
      <c r="D19" s="22"/>
      <c r="E19" s="185"/>
      <c r="F19" s="23"/>
      <c r="G19" s="23"/>
      <c r="H19" s="23"/>
      <c r="I19" s="62"/>
      <c r="J19" s="62"/>
      <c r="K19" s="13"/>
      <c r="L19" s="13"/>
      <c r="M19" s="63"/>
      <c r="N19" s="63"/>
      <c r="O19"/>
      <c r="P19"/>
      <c r="Q19"/>
      <c r="R19"/>
      <c r="S19"/>
      <c r="T19"/>
      <c r="U19" s="72"/>
    </row>
    <row r="20" spans="1:21" ht="11.25" customHeight="1" x14ac:dyDescent="0.2">
      <c r="A20" s="36">
        <v>23</v>
      </c>
      <c r="B20" s="36" t="s">
        <v>35</v>
      </c>
      <c r="C20" s="36" t="s">
        <v>19</v>
      </c>
      <c r="D20" s="22"/>
      <c r="E20" s="185"/>
      <c r="F20" s="23"/>
      <c r="G20" s="23"/>
      <c r="H20" s="23"/>
      <c r="I20" s="62"/>
      <c r="J20" s="62"/>
      <c r="K20" s="13"/>
      <c r="L20" s="13"/>
      <c r="M20" s="63"/>
      <c r="N20" s="63"/>
      <c r="O20" s="186" t="s">
        <v>100</v>
      </c>
      <c r="P20" s="187"/>
      <c r="Q20" s="187"/>
      <c r="R20" s="188"/>
      <c r="S20" s="63"/>
    </row>
    <row r="21" spans="1:21" ht="11.25" customHeight="1" x14ac:dyDescent="0.2">
      <c r="A21" s="36">
        <v>24</v>
      </c>
      <c r="B21" s="36" t="s">
        <v>36</v>
      </c>
      <c r="C21" s="36" t="s">
        <v>19</v>
      </c>
      <c r="D21" s="22"/>
      <c r="E21" s="185"/>
      <c r="F21" s="23"/>
      <c r="G21" s="23"/>
      <c r="H21" s="23"/>
      <c r="I21" s="62"/>
      <c r="J21" s="62"/>
      <c r="K21" s="13"/>
      <c r="L21" s="13"/>
      <c r="M21" s="63"/>
      <c r="N21" s="63"/>
      <c r="O21" s="186"/>
      <c r="P21" s="187"/>
      <c r="Q21" s="187"/>
      <c r="R21" s="188"/>
      <c r="S21" s="63"/>
    </row>
    <row r="22" spans="1:21" ht="11.25" customHeight="1" x14ac:dyDescent="0.25">
      <c r="A22" s="35">
        <v>25</v>
      </c>
      <c r="B22" s="35" t="s">
        <v>37</v>
      </c>
      <c r="C22" s="36" t="s">
        <v>19</v>
      </c>
      <c r="D22" s="22"/>
      <c r="E22" s="185"/>
      <c r="F22" s="23"/>
      <c r="G22" s="23"/>
      <c r="H22" s="62"/>
      <c r="I22" s="62"/>
      <c r="J22" s="62"/>
      <c r="M22" s="72"/>
      <c r="N22" s="63"/>
      <c r="O22" s="186"/>
      <c r="P22" s="187"/>
      <c r="Q22" s="187"/>
      <c r="R22" s="188"/>
      <c r="S22" s="63"/>
      <c r="T22" s="24"/>
    </row>
    <row r="23" spans="1:21" ht="11.25" customHeight="1" x14ac:dyDescent="0.25">
      <c r="A23" s="35">
        <v>26</v>
      </c>
      <c r="B23" s="35" t="s">
        <v>38</v>
      </c>
      <c r="C23" s="36" t="s">
        <v>19</v>
      </c>
      <c r="D23" s="22"/>
      <c r="E23" s="185"/>
      <c r="F23" s="23"/>
      <c r="G23" s="23"/>
      <c r="H23" s="62"/>
      <c r="I23" s="62"/>
      <c r="J23" s="62"/>
      <c r="M23" s="72"/>
      <c r="N23" s="63"/>
      <c r="O23" s="189" t="s">
        <v>104</v>
      </c>
      <c r="P23" s="190"/>
      <c r="Q23" s="190"/>
      <c r="R23" s="191"/>
      <c r="S23" s="63"/>
    </row>
    <row r="24" spans="1:21" ht="22.5" customHeight="1" x14ac:dyDescent="0.2">
      <c r="A24" s="36">
        <v>27</v>
      </c>
      <c r="B24" s="47" t="s">
        <v>39</v>
      </c>
      <c r="C24" s="36" t="s">
        <v>19</v>
      </c>
      <c r="D24" s="10"/>
      <c r="E24" s="192" t="s">
        <v>94</v>
      </c>
      <c r="F24" s="193"/>
      <c r="G24" s="194"/>
      <c r="H24" s="43"/>
      <c r="I24" s="42" t="s">
        <v>126</v>
      </c>
      <c r="J24"/>
      <c r="K24"/>
      <c r="L24" s="19"/>
      <c r="M24" s="19"/>
      <c r="N24" s="63"/>
      <c r="O24" s="189"/>
      <c r="P24" s="190"/>
      <c r="Q24" s="190"/>
      <c r="R24" s="191"/>
      <c r="S24" s="63"/>
      <c r="U24" s="24"/>
    </row>
    <row r="25" spans="1:21" ht="11.25" customHeight="1" x14ac:dyDescent="0.2">
      <c r="A25" s="36">
        <v>28</v>
      </c>
      <c r="B25" s="36" t="s">
        <v>40</v>
      </c>
      <c r="C25" s="36" t="s">
        <v>21</v>
      </c>
      <c r="D25" s="22"/>
      <c r="E25" s="76" t="s">
        <v>131</v>
      </c>
      <c r="F25" s="3"/>
      <c r="G25" s="25" t="s">
        <v>88</v>
      </c>
      <c r="H25" s="62"/>
      <c r="I25" s="62"/>
      <c r="J25" s="62"/>
      <c r="K25" s="19"/>
      <c r="L25" s="19"/>
      <c r="M25" s="19"/>
      <c r="N25" s="1"/>
      <c r="O25" s="189"/>
      <c r="P25" s="190"/>
      <c r="Q25" s="190"/>
      <c r="R25" s="191"/>
      <c r="S25" s="4"/>
      <c r="T25" s="24"/>
      <c r="U25" s="24"/>
    </row>
    <row r="26" spans="1:21" ht="11.25" customHeight="1" x14ac:dyDescent="0.2">
      <c r="A26" s="36">
        <v>29</v>
      </c>
      <c r="B26" s="36" t="s">
        <v>41</v>
      </c>
      <c r="C26" s="36" t="s">
        <v>19</v>
      </c>
      <c r="D26" s="16"/>
      <c r="E26" s="68" t="s">
        <v>90</v>
      </c>
      <c r="F26" s="66"/>
      <c r="G26" s="66"/>
      <c r="H26" s="62"/>
      <c r="I26" s="62"/>
      <c r="J26" s="62"/>
      <c r="K26" s="19"/>
      <c r="L26" s="19"/>
      <c r="M26" s="19"/>
      <c r="N26" s="1"/>
      <c r="O26" s="195" t="s">
        <v>107</v>
      </c>
      <c r="P26" s="196"/>
      <c r="Q26" s="196"/>
      <c r="R26" s="197"/>
      <c r="T26" s="4"/>
      <c r="U26" s="4"/>
    </row>
    <row r="27" spans="1:21" ht="22.5" customHeight="1" x14ac:dyDescent="0.2">
      <c r="A27" s="73">
        <v>30</v>
      </c>
      <c r="B27" s="77" t="s">
        <v>132</v>
      </c>
      <c r="C27" s="74" t="s">
        <v>19</v>
      </c>
      <c r="D27" s="10" t="s">
        <v>17</v>
      </c>
      <c r="E27" s="42" t="s">
        <v>95</v>
      </c>
      <c r="F27" s="66"/>
      <c r="G27" s="66"/>
      <c r="H27" s="62"/>
      <c r="I27" s="62"/>
      <c r="J27" s="62"/>
      <c r="K27" s="19"/>
      <c r="L27" s="19"/>
      <c r="M27" s="19"/>
      <c r="O27" s="195"/>
      <c r="P27" s="196"/>
      <c r="Q27" s="196"/>
      <c r="R27" s="197"/>
      <c r="U27" s="4"/>
    </row>
    <row r="28" spans="1:21" ht="22.5" customHeight="1" x14ac:dyDescent="0.2">
      <c r="A28" s="73">
        <v>31</v>
      </c>
      <c r="B28" s="77" t="s">
        <v>96</v>
      </c>
      <c r="C28" s="73" t="s">
        <v>19</v>
      </c>
      <c r="D28" s="26"/>
      <c r="E28" s="78" t="s">
        <v>97</v>
      </c>
      <c r="F28" s="3"/>
      <c r="G28" s="42" t="s">
        <v>88</v>
      </c>
      <c r="H28" s="62"/>
      <c r="I28" s="62"/>
      <c r="J28" s="62"/>
      <c r="M28" s="1"/>
      <c r="N28" s="1"/>
      <c r="O28"/>
      <c r="P28"/>
      <c r="Q28"/>
      <c r="R28"/>
      <c r="S28"/>
    </row>
    <row r="29" spans="1:21" ht="33.75" customHeight="1" x14ac:dyDescent="0.2">
      <c r="A29" s="73">
        <v>32</v>
      </c>
      <c r="B29" s="77" t="s">
        <v>98</v>
      </c>
      <c r="C29" s="77" t="s">
        <v>19</v>
      </c>
      <c r="D29" s="16"/>
      <c r="E29" s="42" t="s">
        <v>99</v>
      </c>
      <c r="F29" s="27"/>
      <c r="G29" s="27"/>
      <c r="H29" s="62"/>
      <c r="I29" s="62"/>
      <c r="J29" s="62"/>
      <c r="O29"/>
      <c r="P29"/>
      <c r="Q29"/>
      <c r="R29"/>
    </row>
    <row r="30" spans="1:21" s="4" customFormat="1" ht="11.25" customHeight="1" x14ac:dyDescent="0.2">
      <c r="A30" s="35">
        <v>33</v>
      </c>
      <c r="B30" s="79" t="s">
        <v>101</v>
      </c>
      <c r="C30" s="74" t="s">
        <v>31</v>
      </c>
      <c r="D30" s="16"/>
      <c r="E30" s="80" t="s">
        <v>102</v>
      </c>
      <c r="F30" s="27"/>
      <c r="G30" s="27"/>
      <c r="H30" s="81"/>
      <c r="I30" s="81"/>
      <c r="J30" s="81"/>
      <c r="K30" s="7"/>
      <c r="L30" s="7"/>
      <c r="M30" s="7"/>
      <c r="N30" s="5"/>
      <c r="O30" s="147" t="s">
        <v>240</v>
      </c>
      <c r="P30" s="148"/>
      <c r="Q30" s="148"/>
      <c r="R30" s="149"/>
      <c r="S30" s="1"/>
      <c r="T30" s="1"/>
      <c r="U30" s="1"/>
    </row>
    <row r="31" spans="1:21" s="4" customFormat="1" ht="22.5" customHeight="1" x14ac:dyDescent="0.2">
      <c r="A31" s="73">
        <v>34</v>
      </c>
      <c r="B31" s="77" t="s">
        <v>103</v>
      </c>
      <c r="C31" s="74" t="s">
        <v>19</v>
      </c>
      <c r="D31" s="3"/>
      <c r="E31" s="42" t="s">
        <v>133</v>
      </c>
      <c r="F31" s="81"/>
      <c r="G31" s="81"/>
      <c r="H31" s="81"/>
      <c r="I31" s="81"/>
      <c r="J31" s="81"/>
      <c r="K31" s="5"/>
      <c r="L31" s="5"/>
      <c r="M31" s="1"/>
      <c r="N31" s="1"/>
      <c r="O31" s="150"/>
      <c r="P31" s="151"/>
      <c r="Q31" s="151"/>
      <c r="R31" s="152"/>
      <c r="S31" s="1"/>
      <c r="T31" s="1"/>
      <c r="U31" s="1"/>
    </row>
    <row r="32" spans="1:21" s="4" customFormat="1" ht="11.25" customHeight="1" x14ac:dyDescent="0.2">
      <c r="A32" s="73">
        <v>35</v>
      </c>
      <c r="B32" s="77" t="s">
        <v>134</v>
      </c>
      <c r="C32" s="74" t="s">
        <v>19</v>
      </c>
      <c r="D32" s="10" t="s">
        <v>17</v>
      </c>
      <c r="E32" s="80" t="s">
        <v>135</v>
      </c>
      <c r="F32" s="27"/>
      <c r="G32" s="27"/>
      <c r="H32" s="81"/>
      <c r="I32" s="81"/>
      <c r="J32" s="81"/>
      <c r="K32" s="7"/>
      <c r="L32" s="7"/>
      <c r="M32" s="7"/>
      <c r="N32" s="5"/>
      <c r="O32" s="150"/>
      <c r="P32" s="151"/>
      <c r="Q32" s="151"/>
      <c r="R32" s="152"/>
      <c r="S32" s="1"/>
      <c r="T32" s="1"/>
      <c r="U32" s="1"/>
    </row>
    <row r="33" spans="1:32" ht="33.75" customHeight="1" x14ac:dyDescent="0.2">
      <c r="A33" s="73">
        <v>36</v>
      </c>
      <c r="B33" s="77" t="s">
        <v>241</v>
      </c>
      <c r="C33" s="73" t="s">
        <v>19</v>
      </c>
      <c r="D33" s="26"/>
      <c r="E33" s="82" t="s">
        <v>97</v>
      </c>
      <c r="F33" s="83"/>
      <c r="G33" s="84" t="s">
        <v>102</v>
      </c>
      <c r="H33" s="85"/>
      <c r="I33" s="85"/>
      <c r="J33" s="62"/>
      <c r="K33"/>
      <c r="L33"/>
      <c r="M33"/>
      <c r="N33" s="1"/>
      <c r="O33" s="150"/>
      <c r="P33" s="151"/>
      <c r="Q33" s="151"/>
      <c r="R33" s="152"/>
    </row>
    <row r="34" spans="1:32" ht="33.75" customHeight="1" x14ac:dyDescent="0.2">
      <c r="A34" s="73">
        <v>37</v>
      </c>
      <c r="B34" s="73" t="s">
        <v>42</v>
      </c>
      <c r="C34" s="86" t="s">
        <v>105</v>
      </c>
      <c r="D34" s="16"/>
      <c r="E34" s="87" t="s">
        <v>90</v>
      </c>
      <c r="F34" s="43" t="s">
        <v>17</v>
      </c>
      <c r="G34" s="88" t="s">
        <v>106</v>
      </c>
      <c r="H34" s="58"/>
      <c r="I34" s="89" t="s">
        <v>102</v>
      </c>
      <c r="J34" s="90"/>
      <c r="K34" s="91"/>
      <c r="L34"/>
      <c r="M34"/>
      <c r="O34" s="150"/>
      <c r="P34" s="151"/>
      <c r="Q34" s="151"/>
      <c r="R34" s="152"/>
    </row>
    <row r="35" spans="1:32" s="5" customFormat="1" ht="11.25" customHeight="1" x14ac:dyDescent="0.2">
      <c r="A35" s="73">
        <v>38</v>
      </c>
      <c r="B35" s="73" t="s">
        <v>43</v>
      </c>
      <c r="C35" s="73" t="s">
        <v>19</v>
      </c>
      <c r="D35" s="16"/>
      <c r="E35" s="92" t="s">
        <v>90</v>
      </c>
      <c r="F35" s="28"/>
      <c r="G35" s="28"/>
      <c r="H35" s="62"/>
      <c r="I35" s="85"/>
      <c r="J35" s="85"/>
      <c r="K35"/>
      <c r="L35"/>
      <c r="M35"/>
      <c r="O35" s="150"/>
      <c r="P35" s="151"/>
      <c r="Q35" s="151"/>
      <c r="R35" s="152"/>
      <c r="S35" s="1"/>
      <c r="T35" s="1"/>
      <c r="U35" s="1"/>
      <c r="V35" s="1"/>
      <c r="W35" s="1"/>
      <c r="X35" s="1"/>
      <c r="Y35" s="1"/>
      <c r="Z35" s="1"/>
      <c r="AA35" s="1"/>
      <c r="AB35" s="1"/>
      <c r="AC35" s="1"/>
      <c r="AD35" s="1"/>
      <c r="AE35" s="1"/>
      <c r="AF35" s="1"/>
    </row>
    <row r="36" spans="1:32" s="5" customFormat="1" ht="11.25" customHeight="1" x14ac:dyDescent="0.2">
      <c r="A36" s="73">
        <v>39</v>
      </c>
      <c r="B36" s="73" t="s">
        <v>44</v>
      </c>
      <c r="C36" s="73" t="s">
        <v>19</v>
      </c>
      <c r="D36" s="15"/>
      <c r="E36" s="160" t="s">
        <v>89</v>
      </c>
      <c r="F36" s="93"/>
      <c r="G36" s="94"/>
      <c r="H36" s="62"/>
      <c r="I36" s="85"/>
      <c r="J36" s="85"/>
      <c r="K36"/>
      <c r="L36"/>
      <c r="M36"/>
      <c r="O36" s="150"/>
      <c r="P36" s="151"/>
      <c r="Q36" s="151"/>
      <c r="R36" s="152"/>
      <c r="S36" s="1"/>
      <c r="T36" s="1"/>
      <c r="U36" s="1"/>
      <c r="V36" s="1"/>
      <c r="W36" s="1"/>
      <c r="X36" s="1"/>
      <c r="Y36" s="1"/>
      <c r="Z36" s="1"/>
      <c r="AA36" s="1"/>
      <c r="AB36" s="1"/>
      <c r="AC36" s="1"/>
      <c r="AD36" s="1"/>
      <c r="AE36" s="1"/>
      <c r="AF36" s="1"/>
    </row>
    <row r="37" spans="1:32" s="5" customFormat="1" ht="11.25" customHeight="1" x14ac:dyDescent="0.2">
      <c r="A37" s="35">
        <v>40</v>
      </c>
      <c r="B37" s="35" t="s">
        <v>45</v>
      </c>
      <c r="C37" s="73" t="s">
        <v>31</v>
      </c>
      <c r="D37" s="15"/>
      <c r="E37" s="198"/>
      <c r="F37" s="12"/>
      <c r="G37" s="12"/>
      <c r="H37" s="62"/>
      <c r="I37" s="85"/>
      <c r="J37" s="85"/>
      <c r="K37"/>
      <c r="L37"/>
      <c r="M37"/>
      <c r="N37" s="95"/>
      <c r="O37" s="150"/>
      <c r="P37" s="151"/>
      <c r="Q37" s="151"/>
      <c r="R37" s="152"/>
      <c r="S37" s="95"/>
      <c r="T37" s="95"/>
      <c r="U37" s="95"/>
      <c r="V37" s="95"/>
      <c r="W37" s="1"/>
      <c r="X37" s="1"/>
      <c r="Y37" s="1"/>
      <c r="Z37" s="1"/>
      <c r="AA37" s="1"/>
      <c r="AB37" s="1"/>
      <c r="AC37" s="1"/>
      <c r="AD37" s="1"/>
      <c r="AE37" s="1"/>
      <c r="AF37" s="1"/>
    </row>
    <row r="38" spans="1:32" s="5" customFormat="1" ht="11.25" customHeight="1" x14ac:dyDescent="0.2">
      <c r="A38" s="69">
        <v>41</v>
      </c>
      <c r="B38" s="70" t="s">
        <v>108</v>
      </c>
      <c r="C38" s="73" t="s">
        <v>31</v>
      </c>
      <c r="D38" s="26"/>
      <c r="E38" s="160" t="s">
        <v>97</v>
      </c>
      <c r="F38" s="58"/>
      <c r="G38" s="42" t="s">
        <v>109</v>
      </c>
      <c r="H38" s="96"/>
      <c r="I38" s="199" t="s">
        <v>110</v>
      </c>
      <c r="J38" s="200"/>
      <c r="K38"/>
      <c r="L38"/>
      <c r="M38" s="1"/>
      <c r="N38" s="1"/>
      <c r="O38" s="150"/>
      <c r="P38" s="151"/>
      <c r="Q38" s="151"/>
      <c r="R38" s="152"/>
      <c r="S38" s="1"/>
      <c r="T38" s="1"/>
      <c r="U38" s="1"/>
      <c r="V38" s="1"/>
      <c r="W38" s="1"/>
      <c r="X38" s="1"/>
      <c r="Y38" s="1"/>
      <c r="Z38" s="1"/>
      <c r="AA38" s="1"/>
      <c r="AB38" s="1"/>
      <c r="AC38" s="1"/>
      <c r="AD38" s="1"/>
    </row>
    <row r="39" spans="1:32" s="5" customFormat="1" ht="11.25" customHeight="1" x14ac:dyDescent="0.2">
      <c r="A39" s="35">
        <v>42</v>
      </c>
      <c r="B39" s="97" t="s">
        <v>111</v>
      </c>
      <c r="C39" s="73" t="s">
        <v>31</v>
      </c>
      <c r="D39" s="26"/>
      <c r="E39" s="198"/>
      <c r="F39" s="58"/>
      <c r="G39" s="42" t="s">
        <v>109</v>
      </c>
      <c r="H39" s="96"/>
      <c r="I39" s="199" t="s">
        <v>110</v>
      </c>
      <c r="J39" s="200"/>
      <c r="K39"/>
      <c r="L39"/>
      <c r="M39" s="14"/>
      <c r="O39" s="150"/>
      <c r="P39" s="151"/>
      <c r="Q39" s="151"/>
      <c r="R39" s="152"/>
      <c r="S39" s="1"/>
      <c r="T39" s="1"/>
      <c r="U39" s="1"/>
      <c r="V39" s="1"/>
      <c r="W39" s="1"/>
      <c r="X39" s="1"/>
      <c r="Y39" s="1"/>
      <c r="Z39" s="1"/>
      <c r="AA39" s="1"/>
      <c r="AB39" s="1"/>
      <c r="AC39" s="1"/>
      <c r="AD39" s="1"/>
      <c r="AE39" s="1"/>
      <c r="AF39" s="1"/>
    </row>
    <row r="40" spans="1:32" s="5" customFormat="1" ht="11.25" customHeight="1" x14ac:dyDescent="0.2">
      <c r="A40" s="69">
        <v>43</v>
      </c>
      <c r="B40" s="70" t="s">
        <v>46</v>
      </c>
      <c r="C40" s="73" t="s">
        <v>31</v>
      </c>
      <c r="D40" s="16"/>
      <c r="E40" s="160" t="s">
        <v>90</v>
      </c>
      <c r="F40"/>
      <c r="G40"/>
      <c r="H40"/>
      <c r="I40"/>
      <c r="J40"/>
      <c r="K40"/>
      <c r="L40"/>
      <c r="M40" s="14"/>
      <c r="O40" s="150"/>
      <c r="P40" s="151"/>
      <c r="Q40" s="151"/>
      <c r="R40" s="152"/>
      <c r="S40" s="1"/>
      <c r="T40" s="1"/>
      <c r="U40" s="1"/>
      <c r="V40" s="1"/>
      <c r="W40" s="1"/>
      <c r="X40" s="1"/>
      <c r="Y40" s="1"/>
      <c r="Z40" s="1"/>
      <c r="AA40" s="1"/>
      <c r="AB40" s="1"/>
      <c r="AC40" s="1"/>
      <c r="AD40" s="1"/>
      <c r="AE40" s="1"/>
      <c r="AF40" s="1"/>
    </row>
    <row r="41" spans="1:32" s="5" customFormat="1" ht="11.25" customHeight="1" x14ac:dyDescent="0.2">
      <c r="A41" s="69">
        <v>44</v>
      </c>
      <c r="B41" s="70" t="s">
        <v>47</v>
      </c>
      <c r="C41" s="73" t="s">
        <v>31</v>
      </c>
      <c r="D41" s="16"/>
      <c r="E41" s="201"/>
      <c r="F41"/>
      <c r="G41"/>
      <c r="H41"/>
      <c r="I41"/>
      <c r="J41"/>
      <c r="K41"/>
      <c r="L41"/>
      <c r="M41" s="14"/>
      <c r="O41" s="153"/>
      <c r="P41" s="154"/>
      <c r="Q41" s="154"/>
      <c r="R41" s="155"/>
      <c r="S41" s="1"/>
      <c r="T41" s="1"/>
      <c r="U41" s="1"/>
      <c r="V41" s="1"/>
      <c r="W41" s="1"/>
      <c r="X41" s="1"/>
      <c r="Y41" s="1"/>
      <c r="Z41" s="1"/>
      <c r="AA41" s="1"/>
      <c r="AB41" s="1"/>
      <c r="AC41" s="1"/>
      <c r="AD41" s="1"/>
      <c r="AE41" s="1"/>
      <c r="AF41" s="1"/>
    </row>
    <row r="42" spans="1:32" s="5" customFormat="1" ht="11.25" customHeight="1" x14ac:dyDescent="0.2">
      <c r="A42" s="35">
        <v>45</v>
      </c>
      <c r="B42" s="65" t="s">
        <v>112</v>
      </c>
      <c r="C42" s="74" t="s">
        <v>31</v>
      </c>
      <c r="D42" s="16"/>
      <c r="E42" s="52" t="s">
        <v>113</v>
      </c>
      <c r="F42" s="58"/>
      <c r="G42" s="42" t="s">
        <v>109</v>
      </c>
      <c r="H42" s="3"/>
      <c r="I42" s="212" t="s">
        <v>88</v>
      </c>
      <c r="J42" s="213"/>
      <c r="K42"/>
      <c r="L42"/>
      <c r="M42" s="1"/>
      <c r="N42" s="1"/>
      <c r="O42" s="29"/>
      <c r="P42" s="209" t="s">
        <v>335</v>
      </c>
      <c r="Q42" s="209"/>
      <c r="R42" s="29"/>
      <c r="S42" s="1"/>
      <c r="T42" s="1"/>
      <c r="U42" s="1"/>
      <c r="V42" s="1"/>
      <c r="W42" s="1"/>
      <c r="X42" s="1"/>
      <c r="Y42" s="1"/>
      <c r="Z42" s="1"/>
      <c r="AA42" s="1"/>
      <c r="AB42" s="1"/>
      <c r="AC42" s="1"/>
      <c r="AD42" s="1"/>
    </row>
    <row r="43" spans="1:32" s="5" customFormat="1" ht="11.25" customHeight="1" x14ac:dyDescent="0.2">
      <c r="A43" s="35">
        <v>46</v>
      </c>
      <c r="B43" s="35" t="s">
        <v>48</v>
      </c>
      <c r="C43" s="73" t="s">
        <v>31</v>
      </c>
      <c r="D43" s="10"/>
      <c r="E43" s="57" t="s">
        <v>114</v>
      </c>
      <c r="F43" s="66"/>
      <c r="G43" s="98"/>
      <c r="H43" s="62"/>
      <c r="I43" s="99"/>
      <c r="J43" s="85"/>
      <c r="K43" s="207" t="s">
        <v>9</v>
      </c>
      <c r="L43" s="207" t="s">
        <v>233</v>
      </c>
      <c r="M43" s="207"/>
      <c r="N43" s="207"/>
      <c r="O43" s="207" t="s">
        <v>13</v>
      </c>
      <c r="P43" s="210"/>
      <c r="Q43" s="210"/>
      <c r="R43" s="29"/>
      <c r="S43" s="1"/>
      <c r="T43" s="1"/>
      <c r="U43" s="1"/>
      <c r="V43" s="1"/>
      <c r="W43" s="1"/>
      <c r="X43" s="1"/>
      <c r="Y43" s="1"/>
      <c r="Z43" s="1"/>
      <c r="AA43" s="1"/>
      <c r="AB43" s="1"/>
      <c r="AC43" s="1"/>
      <c r="AD43" s="1"/>
      <c r="AE43" s="1"/>
      <c r="AF43" s="1"/>
    </row>
    <row r="44" spans="1:32" s="5" customFormat="1" ht="11.25" customHeight="1" thickBot="1" x14ac:dyDescent="0.3">
      <c r="A44" s="35">
        <v>47</v>
      </c>
      <c r="B44" s="79" t="s">
        <v>115</v>
      </c>
      <c r="C44" s="73" t="s">
        <v>31</v>
      </c>
      <c r="D44" s="16"/>
      <c r="E44" s="82" t="s">
        <v>90</v>
      </c>
      <c r="F44" s="58"/>
      <c r="G44" s="42" t="s">
        <v>116</v>
      </c>
      <c r="H44" s="62"/>
      <c r="I44" s="99"/>
      <c r="J44" s="99"/>
      <c r="K44" s="208"/>
      <c r="L44" s="208"/>
      <c r="M44" s="208"/>
      <c r="N44" s="208"/>
      <c r="O44" s="208"/>
      <c r="P44" s="211"/>
      <c r="Q44" s="211"/>
      <c r="R44" s="125"/>
      <c r="S44" s="125"/>
      <c r="T44" s="125"/>
      <c r="U44" s="125"/>
      <c r="V44" s="125"/>
      <c r="W44" s="125"/>
      <c r="X44" s="125"/>
      <c r="Y44" s="125"/>
      <c r="Z44" s="125"/>
      <c r="AA44" s="1"/>
      <c r="AB44" s="1"/>
      <c r="AC44" s="1"/>
      <c r="AD44" s="1"/>
      <c r="AE44" s="1"/>
      <c r="AF44" s="1"/>
    </row>
    <row r="45" spans="1:32" s="5" customFormat="1" ht="11.25" customHeight="1" thickTop="1" x14ac:dyDescent="0.2">
      <c r="A45" s="35">
        <v>48</v>
      </c>
      <c r="B45" s="65" t="s">
        <v>117</v>
      </c>
      <c r="C45" s="74" t="s">
        <v>31</v>
      </c>
      <c r="D45" s="3"/>
      <c r="E45" s="42" t="s">
        <v>88</v>
      </c>
      <c r="F45" s="39"/>
      <c r="G45" s="39"/>
      <c r="K45" s="121" t="s">
        <v>297</v>
      </c>
      <c r="L45" s="115" t="s">
        <v>318</v>
      </c>
      <c r="M45" s="116"/>
      <c r="N45" s="117"/>
      <c r="O45" s="111" t="s">
        <v>15</v>
      </c>
      <c r="P45" s="112"/>
      <c r="Q45" s="144" t="s">
        <v>333</v>
      </c>
      <c r="U45" s="1"/>
      <c r="V45" s="1"/>
      <c r="W45" s="1"/>
      <c r="X45" s="1"/>
      <c r="Y45" s="1"/>
      <c r="Z45" s="1"/>
      <c r="AA45" s="1"/>
      <c r="AB45" s="1"/>
      <c r="AC45" s="1"/>
      <c r="AD45" s="1"/>
      <c r="AE45" s="1"/>
      <c r="AF45" s="1"/>
    </row>
    <row r="46" spans="1:32" s="5" customFormat="1" ht="11.25" customHeight="1" x14ac:dyDescent="0.2">
      <c r="A46" s="36">
        <v>51</v>
      </c>
      <c r="B46" s="36" t="s">
        <v>49</v>
      </c>
      <c r="C46" s="36" t="s">
        <v>19</v>
      </c>
      <c r="D46" s="30"/>
      <c r="E46" s="202" t="s">
        <v>118</v>
      </c>
      <c r="F46" s="28"/>
      <c r="G46" s="28"/>
      <c r="K46" s="122" t="s">
        <v>298</v>
      </c>
      <c r="L46" s="118" t="s">
        <v>319</v>
      </c>
      <c r="M46" s="118"/>
      <c r="N46" s="118"/>
      <c r="O46" s="110" t="s">
        <v>31</v>
      </c>
      <c r="P46" s="108"/>
      <c r="Q46" s="145"/>
      <c r="U46" s="1"/>
      <c r="V46" s="1"/>
      <c r="W46" s="1"/>
      <c r="X46" s="1"/>
      <c r="Y46" s="1"/>
      <c r="Z46" s="1"/>
      <c r="AA46" s="1"/>
      <c r="AB46" s="1"/>
      <c r="AC46" s="1"/>
      <c r="AD46" s="1"/>
      <c r="AE46" s="1"/>
      <c r="AF46" s="1"/>
    </row>
    <row r="47" spans="1:32" s="5" customFormat="1" ht="11.25" customHeight="1" x14ac:dyDescent="0.2">
      <c r="A47" s="36">
        <v>52</v>
      </c>
      <c r="B47" s="36" t="s">
        <v>50</v>
      </c>
      <c r="C47" s="36" t="s">
        <v>19</v>
      </c>
      <c r="D47" s="30"/>
      <c r="E47" s="203"/>
      <c r="F47" s="12"/>
      <c r="G47" s="12"/>
      <c r="K47" s="122" t="s">
        <v>299</v>
      </c>
      <c r="L47" s="118" t="s">
        <v>320</v>
      </c>
      <c r="M47" s="118"/>
      <c r="N47" s="118"/>
      <c r="O47" s="110" t="s">
        <v>31</v>
      </c>
      <c r="P47" s="108"/>
      <c r="Q47" s="145"/>
      <c r="U47" s="1"/>
      <c r="V47" s="1"/>
      <c r="W47" s="1"/>
      <c r="X47" s="1"/>
      <c r="Y47" s="1"/>
      <c r="Z47" s="1"/>
      <c r="AA47" s="1"/>
      <c r="AB47" s="1"/>
      <c r="AC47" s="1"/>
      <c r="AD47" s="1"/>
      <c r="AE47" s="1"/>
      <c r="AF47" s="1"/>
    </row>
    <row r="48" spans="1:32" s="5" customFormat="1" ht="11.25" customHeight="1" x14ac:dyDescent="0.2">
      <c r="A48" s="36">
        <v>53</v>
      </c>
      <c r="B48" s="36" t="s">
        <v>51</v>
      </c>
      <c r="C48" s="36" t="s">
        <v>19</v>
      </c>
      <c r="D48" s="30"/>
      <c r="E48" s="203"/>
      <c r="F48" s="12"/>
      <c r="G48" s="12"/>
      <c r="K48" s="122" t="s">
        <v>300</v>
      </c>
      <c r="L48" s="118" t="s">
        <v>321</v>
      </c>
      <c r="M48" s="118"/>
      <c r="N48" s="118"/>
      <c r="O48" s="110" t="s">
        <v>31</v>
      </c>
      <c r="P48" s="108"/>
      <c r="Q48" s="145"/>
      <c r="U48" s="1"/>
      <c r="V48" s="1"/>
      <c r="W48" s="1"/>
      <c r="X48" s="1"/>
      <c r="Y48" s="1"/>
      <c r="Z48" s="1"/>
      <c r="AA48" s="1"/>
      <c r="AB48" s="1"/>
      <c r="AC48" s="1"/>
      <c r="AD48" s="1"/>
      <c r="AE48" s="1"/>
      <c r="AF48" s="1"/>
    </row>
    <row r="49" spans="1:32" s="5" customFormat="1" ht="11.25" customHeight="1" x14ac:dyDescent="0.2">
      <c r="A49" s="36">
        <v>56</v>
      </c>
      <c r="B49" s="36" t="s">
        <v>52</v>
      </c>
      <c r="C49" s="36" t="s">
        <v>19</v>
      </c>
      <c r="D49" s="30"/>
      <c r="E49" s="203"/>
      <c r="F49" s="31"/>
      <c r="G49" s="31"/>
      <c r="K49" s="122" t="s">
        <v>301</v>
      </c>
      <c r="L49" s="118" t="s">
        <v>302</v>
      </c>
      <c r="M49" s="118"/>
      <c r="N49" s="118"/>
      <c r="O49" s="110" t="s">
        <v>31</v>
      </c>
      <c r="P49" s="108"/>
      <c r="Q49" s="145"/>
      <c r="U49" s="1"/>
      <c r="V49" s="1"/>
      <c r="W49" s="1"/>
      <c r="X49" s="1"/>
      <c r="Y49" s="1"/>
      <c r="Z49" s="1"/>
      <c r="AA49" s="1"/>
      <c r="AB49" s="1"/>
      <c r="AC49" s="1"/>
      <c r="AD49" s="1"/>
      <c r="AE49" s="1"/>
      <c r="AF49" s="1"/>
    </row>
    <row r="50" spans="1:32" s="5" customFormat="1" ht="11.25" customHeight="1" x14ac:dyDescent="0.2">
      <c r="A50" s="35">
        <v>57</v>
      </c>
      <c r="B50" s="35" t="s">
        <v>53</v>
      </c>
      <c r="C50" s="36" t="s">
        <v>31</v>
      </c>
      <c r="D50" s="30"/>
      <c r="E50" s="203"/>
      <c r="F50" s="31"/>
      <c r="G50" s="31"/>
      <c r="K50" s="123" t="s">
        <v>303</v>
      </c>
      <c r="L50" s="119" t="s">
        <v>322</v>
      </c>
      <c r="M50" s="119"/>
      <c r="N50" s="119"/>
      <c r="O50" s="109" t="s">
        <v>304</v>
      </c>
      <c r="P50" s="108"/>
      <c r="Q50" s="145"/>
      <c r="U50" s="1"/>
      <c r="V50" s="1"/>
      <c r="W50" s="1"/>
      <c r="X50" s="1"/>
      <c r="Y50" s="1"/>
      <c r="Z50" s="1"/>
      <c r="AA50" s="1"/>
      <c r="AB50" s="1"/>
      <c r="AC50" s="1"/>
      <c r="AD50" s="1"/>
      <c r="AE50" s="1"/>
      <c r="AF50" s="1"/>
    </row>
    <row r="51" spans="1:32" s="5" customFormat="1" ht="11.25" customHeight="1" x14ac:dyDescent="0.2">
      <c r="A51" s="35">
        <v>58</v>
      </c>
      <c r="B51" s="35" t="s">
        <v>54</v>
      </c>
      <c r="C51" s="36" t="s">
        <v>31</v>
      </c>
      <c r="D51" s="30"/>
      <c r="E51" s="203"/>
      <c r="F51" s="31"/>
      <c r="G51" s="31"/>
      <c r="K51" s="123" t="s">
        <v>305</v>
      </c>
      <c r="L51" s="119" t="s">
        <v>323</v>
      </c>
      <c r="M51" s="119"/>
      <c r="N51" s="119"/>
      <c r="O51" s="109" t="s">
        <v>304</v>
      </c>
      <c r="P51" s="108"/>
      <c r="Q51" s="145"/>
      <c r="U51" s="1"/>
      <c r="V51" s="1"/>
      <c r="W51" s="1"/>
      <c r="X51" s="1"/>
      <c r="Y51" s="1"/>
      <c r="Z51" s="1"/>
      <c r="AA51" s="1"/>
      <c r="AB51" s="1"/>
      <c r="AC51" s="1"/>
      <c r="AD51" s="1"/>
      <c r="AE51" s="1"/>
      <c r="AF51" s="1"/>
    </row>
    <row r="52" spans="1:32" s="5" customFormat="1" ht="11.25" customHeight="1" x14ac:dyDescent="0.2">
      <c r="A52" s="35">
        <v>59</v>
      </c>
      <c r="B52" s="35" t="s">
        <v>55</v>
      </c>
      <c r="C52" s="36" t="s">
        <v>31</v>
      </c>
      <c r="D52" s="30"/>
      <c r="E52" s="203"/>
      <c r="F52" s="31"/>
      <c r="G52" s="31"/>
      <c r="K52" s="123" t="s">
        <v>306</v>
      </c>
      <c r="L52" s="119" t="s">
        <v>324</v>
      </c>
      <c r="M52" s="119"/>
      <c r="N52" s="119"/>
      <c r="O52" s="109" t="s">
        <v>304</v>
      </c>
      <c r="P52" s="108"/>
      <c r="Q52" s="145"/>
      <c r="U52" s="1"/>
      <c r="V52" s="1"/>
      <c r="W52" s="1"/>
      <c r="X52" s="1"/>
      <c r="Y52" s="1"/>
      <c r="Z52" s="1"/>
      <c r="AA52" s="1"/>
      <c r="AB52" s="1"/>
      <c r="AC52" s="1"/>
      <c r="AD52" s="1"/>
      <c r="AE52" s="1"/>
      <c r="AF52" s="1"/>
    </row>
    <row r="53" spans="1:32" s="5" customFormat="1" ht="11.25" customHeight="1" x14ac:dyDescent="0.2">
      <c r="A53" s="35">
        <v>63</v>
      </c>
      <c r="B53" s="35" t="s">
        <v>56</v>
      </c>
      <c r="C53" s="36" t="s">
        <v>31</v>
      </c>
      <c r="D53" s="30"/>
      <c r="E53" s="100" t="s">
        <v>119</v>
      </c>
      <c r="F53" s="46"/>
      <c r="G53" s="46"/>
      <c r="K53" s="123" t="s">
        <v>307</v>
      </c>
      <c r="L53" s="119" t="s">
        <v>325</v>
      </c>
      <c r="M53" s="119"/>
      <c r="N53" s="119"/>
      <c r="O53" s="109" t="s">
        <v>304</v>
      </c>
      <c r="P53" s="108"/>
      <c r="Q53" s="145"/>
      <c r="U53" s="1"/>
      <c r="V53" s="1"/>
      <c r="W53" s="1"/>
      <c r="X53" s="1"/>
      <c r="Y53" s="1"/>
      <c r="Z53" s="1"/>
      <c r="AA53" s="1"/>
      <c r="AB53" s="1"/>
      <c r="AC53" s="1"/>
      <c r="AD53" s="1"/>
      <c r="AE53" s="1"/>
      <c r="AF53" s="1"/>
    </row>
    <row r="54" spans="1:32" s="5" customFormat="1" ht="11.25" customHeight="1" x14ac:dyDescent="0.2">
      <c r="A54" s="35">
        <v>64</v>
      </c>
      <c r="B54" s="35" t="s">
        <v>57</v>
      </c>
      <c r="C54" s="36" t="s">
        <v>31</v>
      </c>
      <c r="D54" s="30"/>
      <c r="E54" s="204" t="s">
        <v>118</v>
      </c>
      <c r="F54" s="31"/>
      <c r="G54" s="31"/>
      <c r="K54" s="123" t="s">
        <v>308</v>
      </c>
      <c r="L54" s="119" t="s">
        <v>326</v>
      </c>
      <c r="M54" s="119"/>
      <c r="N54" s="119"/>
      <c r="O54" s="109" t="s">
        <v>309</v>
      </c>
      <c r="P54" s="108"/>
      <c r="Q54" s="145"/>
      <c r="U54" s="1"/>
      <c r="V54" s="1"/>
      <c r="W54" s="1"/>
      <c r="X54" s="1"/>
      <c r="Y54" s="1"/>
      <c r="Z54" s="1"/>
      <c r="AA54" s="1"/>
      <c r="AB54" s="1"/>
      <c r="AC54" s="1"/>
      <c r="AD54" s="1"/>
      <c r="AE54" s="1"/>
      <c r="AF54" s="1"/>
    </row>
    <row r="55" spans="1:32" s="5" customFormat="1" ht="11.25" customHeight="1" x14ac:dyDescent="0.2">
      <c r="A55" s="35">
        <v>65</v>
      </c>
      <c r="B55" s="35" t="s">
        <v>58</v>
      </c>
      <c r="C55" s="36" t="s">
        <v>31</v>
      </c>
      <c r="D55" s="30"/>
      <c r="E55" s="203"/>
      <c r="F55" s="31"/>
      <c r="G55" s="31"/>
      <c r="K55" s="123" t="s">
        <v>310</v>
      </c>
      <c r="L55" s="119" t="s">
        <v>327</v>
      </c>
      <c r="M55" s="119"/>
      <c r="N55" s="119"/>
      <c r="O55" s="109" t="s">
        <v>309</v>
      </c>
      <c r="P55" s="108"/>
      <c r="Q55" s="145"/>
      <c r="U55" s="1"/>
      <c r="V55" s="1"/>
      <c r="W55" s="1"/>
      <c r="X55" s="1"/>
      <c r="Y55" s="1"/>
      <c r="Z55" s="1"/>
      <c r="AA55" s="1"/>
      <c r="AB55" s="1"/>
      <c r="AC55" s="1"/>
      <c r="AD55" s="1"/>
      <c r="AE55" s="1"/>
      <c r="AF55" s="1"/>
    </row>
    <row r="56" spans="1:32" s="5" customFormat="1" ht="11.25" customHeight="1" x14ac:dyDescent="0.2">
      <c r="A56" s="73">
        <v>66</v>
      </c>
      <c r="B56" s="74" t="s">
        <v>120</v>
      </c>
      <c r="C56" s="74" t="s">
        <v>19</v>
      </c>
      <c r="D56" s="32"/>
      <c r="E56" s="100" t="s">
        <v>121</v>
      </c>
      <c r="F56" s="101"/>
      <c r="G56" s="101"/>
      <c r="K56" s="123" t="s">
        <v>311</v>
      </c>
      <c r="L56" s="119" t="s">
        <v>328</v>
      </c>
      <c r="M56" s="119"/>
      <c r="N56" s="119"/>
      <c r="O56" s="109" t="s">
        <v>309</v>
      </c>
      <c r="P56" s="108"/>
      <c r="Q56" s="145"/>
      <c r="U56" s="1"/>
      <c r="V56" s="1"/>
      <c r="W56" s="1"/>
      <c r="X56" s="1"/>
      <c r="Y56" s="1"/>
      <c r="Z56" s="1"/>
      <c r="AA56" s="1"/>
      <c r="AB56" s="1"/>
      <c r="AC56" s="1"/>
      <c r="AD56" s="1"/>
      <c r="AE56" s="1"/>
      <c r="AF56" s="1"/>
    </row>
    <row r="57" spans="1:32" s="5" customFormat="1" ht="11.25" customHeight="1" x14ac:dyDescent="0.2">
      <c r="A57" s="73">
        <v>71</v>
      </c>
      <c r="B57" s="73" t="s">
        <v>59</v>
      </c>
      <c r="C57" s="73" t="s">
        <v>21</v>
      </c>
      <c r="D57" s="33"/>
      <c r="E57" s="204" t="s">
        <v>122</v>
      </c>
      <c r="F57" s="28"/>
      <c r="G57" s="28"/>
      <c r="K57" s="123" t="s">
        <v>312</v>
      </c>
      <c r="L57" s="119" t="s">
        <v>336</v>
      </c>
      <c r="M57" s="119"/>
      <c r="N57" s="119"/>
      <c r="O57" s="109" t="s">
        <v>309</v>
      </c>
      <c r="P57" s="108"/>
      <c r="Q57" s="145"/>
      <c r="U57" s="1"/>
      <c r="V57" s="1"/>
      <c r="W57" s="1"/>
      <c r="X57" s="1"/>
      <c r="Y57" s="1"/>
      <c r="Z57" s="1"/>
      <c r="AA57" s="1"/>
      <c r="AB57" s="1"/>
      <c r="AC57" s="1"/>
      <c r="AD57" s="1"/>
      <c r="AE57" s="1"/>
      <c r="AF57" s="1"/>
    </row>
    <row r="58" spans="1:32" s="5" customFormat="1" ht="11.25" customHeight="1" x14ac:dyDescent="0.2">
      <c r="A58" s="73">
        <v>72</v>
      </c>
      <c r="B58" s="73" t="s">
        <v>60</v>
      </c>
      <c r="C58" s="73" t="s">
        <v>21</v>
      </c>
      <c r="D58" s="33"/>
      <c r="E58" s="205"/>
      <c r="F58" s="12"/>
      <c r="G58" s="12"/>
      <c r="K58" s="123" t="s">
        <v>313</v>
      </c>
      <c r="L58" s="119" t="s">
        <v>329</v>
      </c>
      <c r="M58" s="119"/>
      <c r="N58" s="119"/>
      <c r="O58" s="109" t="s">
        <v>309</v>
      </c>
      <c r="P58" s="108"/>
      <c r="Q58" s="145"/>
      <c r="U58" s="1"/>
      <c r="V58" s="1"/>
      <c r="W58" s="1"/>
      <c r="X58" s="1"/>
      <c r="Y58" s="1"/>
      <c r="Z58" s="1"/>
      <c r="AA58" s="1"/>
      <c r="AB58" s="1"/>
      <c r="AC58" s="1"/>
      <c r="AD58" s="1"/>
      <c r="AE58" s="1"/>
      <c r="AF58" s="1"/>
    </row>
    <row r="59" spans="1:32" s="5" customFormat="1" ht="11.25" customHeight="1" x14ac:dyDescent="0.2">
      <c r="A59" s="73">
        <v>73</v>
      </c>
      <c r="B59" s="74" t="s">
        <v>123</v>
      </c>
      <c r="C59" s="74" t="s">
        <v>21</v>
      </c>
      <c r="D59" s="3"/>
      <c r="E59" s="42" t="s">
        <v>88</v>
      </c>
      <c r="F59" s="12"/>
      <c r="G59" s="12"/>
      <c r="K59" s="123" t="s">
        <v>314</v>
      </c>
      <c r="L59" s="119" t="s">
        <v>330</v>
      </c>
      <c r="M59" s="119"/>
      <c r="N59" s="119"/>
      <c r="O59" s="109" t="s">
        <v>309</v>
      </c>
      <c r="P59" s="108"/>
      <c r="Q59" s="145"/>
      <c r="U59" s="1"/>
      <c r="V59" s="1"/>
      <c r="W59" s="1"/>
      <c r="X59" s="1"/>
      <c r="Y59" s="1"/>
      <c r="Z59" s="1"/>
      <c r="AA59" s="1"/>
      <c r="AB59" s="1"/>
      <c r="AC59" s="1"/>
      <c r="AD59" s="1"/>
      <c r="AE59" s="1"/>
      <c r="AF59" s="1"/>
    </row>
    <row r="60" spans="1:32" s="5" customFormat="1" ht="11.25" customHeight="1" x14ac:dyDescent="0.2">
      <c r="A60" s="36">
        <v>75</v>
      </c>
      <c r="B60" s="36" t="s">
        <v>61</v>
      </c>
      <c r="C60" s="36" t="s">
        <v>21</v>
      </c>
      <c r="D60" s="206"/>
      <c r="E60" s="160" t="s">
        <v>124</v>
      </c>
      <c r="F60" s="28"/>
      <c r="G60" s="28"/>
      <c r="K60" s="123" t="s">
        <v>315</v>
      </c>
      <c r="L60" s="119" t="s">
        <v>331</v>
      </c>
      <c r="M60" s="119"/>
      <c r="N60" s="119"/>
      <c r="O60" s="109" t="s">
        <v>316</v>
      </c>
      <c r="P60" s="108"/>
      <c r="Q60" s="145"/>
      <c r="U60" s="1"/>
      <c r="V60" s="1"/>
      <c r="W60" s="1"/>
      <c r="X60" s="1"/>
      <c r="Y60" s="1"/>
      <c r="Z60" s="1"/>
      <c r="AA60" s="1"/>
      <c r="AB60" s="1"/>
      <c r="AC60" s="1"/>
      <c r="AD60" s="1"/>
      <c r="AE60" s="1"/>
      <c r="AF60" s="1"/>
    </row>
    <row r="61" spans="1:32" s="5" customFormat="1" ht="11.25" customHeight="1" thickBot="1" x14ac:dyDescent="0.25">
      <c r="A61" s="36">
        <v>76</v>
      </c>
      <c r="B61" s="36" t="s">
        <v>62</v>
      </c>
      <c r="C61" s="36" t="s">
        <v>21</v>
      </c>
      <c r="D61" s="176"/>
      <c r="E61" s="198"/>
      <c r="F61" s="12"/>
      <c r="G61" s="12"/>
      <c r="K61" s="124" t="s">
        <v>317</v>
      </c>
      <c r="L61" s="120" t="s">
        <v>332</v>
      </c>
      <c r="M61" s="120"/>
      <c r="N61" s="120"/>
      <c r="O61" s="113" t="s">
        <v>316</v>
      </c>
      <c r="P61" s="114"/>
      <c r="Q61" s="146"/>
      <c r="U61" s="1"/>
      <c r="V61" s="1"/>
      <c r="W61" s="1"/>
      <c r="X61" s="1"/>
      <c r="Y61" s="1"/>
      <c r="Z61" s="1"/>
      <c r="AA61" s="1"/>
      <c r="AB61" s="1"/>
      <c r="AC61" s="1"/>
      <c r="AD61" s="1"/>
      <c r="AE61" s="1"/>
      <c r="AF61" s="1"/>
    </row>
    <row r="62" spans="1:32" ht="12" thickTop="1" x14ac:dyDescent="0.2"/>
  </sheetData>
  <mergeCells count="36">
    <mergeCell ref="K43:K44"/>
    <mergeCell ref="L43:N44"/>
    <mergeCell ref="O43:O44"/>
    <mergeCell ref="P42:Q44"/>
    <mergeCell ref="I42:J42"/>
    <mergeCell ref="E46:E52"/>
    <mergeCell ref="E54:E55"/>
    <mergeCell ref="E57:E58"/>
    <mergeCell ref="D60:D61"/>
    <mergeCell ref="E60:E61"/>
    <mergeCell ref="E36:E37"/>
    <mergeCell ref="E38:E39"/>
    <mergeCell ref="I38:J38"/>
    <mergeCell ref="I39:J39"/>
    <mergeCell ref="E40:E41"/>
    <mergeCell ref="E18:E23"/>
    <mergeCell ref="O20:R22"/>
    <mergeCell ref="O23:R25"/>
    <mergeCell ref="E24:G24"/>
    <mergeCell ref="O26:R27"/>
    <mergeCell ref="Q45:Q61"/>
    <mergeCell ref="O30:R41"/>
    <mergeCell ref="A1:G1"/>
    <mergeCell ref="Q1:R8"/>
    <mergeCell ref="E2:P2"/>
    <mergeCell ref="I3:I6"/>
    <mergeCell ref="J3:J4"/>
    <mergeCell ref="K3:K4"/>
    <mergeCell ref="L3:M10"/>
    <mergeCell ref="N3:N10"/>
    <mergeCell ref="O3:O11"/>
    <mergeCell ref="G4:G5"/>
    <mergeCell ref="J5:J6"/>
    <mergeCell ref="K5:K6"/>
    <mergeCell ref="Q11:R11"/>
    <mergeCell ref="O13:R18"/>
  </mergeCells>
  <pageMargins left="0.45" right="0.2" top="0.25" bottom="0.25" header="0.3" footer="0.3"/>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0bc0412-8f72-4b5e-aa43-3c6cc71b4ba0">ZFH73FXQ66Q2-91947468-205</_dlc_DocId>
    <_dlc_DocIdUrl xmlns="80bc0412-8f72-4b5e-aa43-3c6cc71b4ba0">
      <Url>https://usepa.sharepoint.com/sites/OECA_Work/nationaldrinkingwaterenforcement/_layouts/15/DocIdRedir.aspx?ID=ZFH73FXQ66Q2-91947468-205</Url>
      <Description>ZFH73FXQ66Q2-91947468-205</Description>
    </_dlc_DocIdUrl>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n9c0 xmlns="263ca025-617a-4228-964f-298897f80c33" xsi:nil="true"/>
    <Rights xmlns="4ffa91fb-a0ff-4ac5-b2db-65c790d184a4" xsi:nil="true"/>
    <Document_x0020_Creation_x0020_Date xmlns="4ffa91fb-a0ff-4ac5-b2db-65c790d184a4">2018-01-12T20:34:08+00:00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1FC399F9931F8B41B911AF257784C073" ma:contentTypeVersion="26" ma:contentTypeDescription="Create a new document." ma:contentTypeScope="" ma:versionID="3e765538e3b3510b018767a410a1f0e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ba825df-d9ae-4f7a-891e-a5c6e4d69fbc" xmlns:ns6="263ca025-617a-4228-964f-298897f80c33" xmlns:ns7="80bc0412-8f72-4b5e-aa43-3c6cc71b4ba0" targetNamespace="http://schemas.microsoft.com/office/2006/metadata/properties" ma:root="true" ma:fieldsID="e826d1d532acbfed5fd752e8c244a7c4" ns1:_="" ns2:_="" ns3:_="" ns4:_="" ns5:_="" ns6:_="" ns7:_="">
    <xsd:import namespace="http://schemas.microsoft.com/sharepoint/v3"/>
    <xsd:import namespace="4ffa91fb-a0ff-4ac5-b2db-65c790d184a4"/>
    <xsd:import namespace="http://schemas.microsoft.com/sharepoint.v3"/>
    <xsd:import namespace="http://schemas.microsoft.com/sharepoint/v3/fields"/>
    <xsd:import namespace="5ba825df-d9ae-4f7a-891e-a5c6e4d69fbc"/>
    <xsd:import namespace="263ca025-617a-4228-964f-298897f80c33"/>
    <xsd:import namespace="80bc0412-8f72-4b5e-aa43-3c6cc71b4ba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n9c0" minOccurs="0"/>
                <xsd:element ref="ns5:LastSharedByUser" minOccurs="0"/>
                <xsd:element ref="ns5:LastSharedByTime" minOccurs="0"/>
                <xsd:element ref="ns7:_dlc_DocId" minOccurs="0"/>
                <xsd:element ref="ns7:_dlc_DocIdUrl" minOccurs="0"/>
                <xsd:element ref="ns7:_dlc_DocIdPersistId" minOccurs="0"/>
                <xsd:element ref="ns6:MediaServiceMetadata" minOccurs="0"/>
                <xsd:element ref="ns6: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9a973c19-500d-477b-a58c-0f28243fbceb}" ma:internalName="TaxCatchAllLabel" ma:readOnly="true" ma:showField="CatchAllDataLabel"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9a973c19-500d-477b-a58c-0f28243fbceb}" ma:internalName="TaxCatchAll" ma:showField="CatchAllData"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a825df-d9ae-4f7a-891e-a5c6e4d69fb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2" nillable="true" ma:displayName="Last Shared By User" ma:description="" ma:internalName="LastSharedByUser" ma:readOnly="true">
      <xsd:simpleType>
        <xsd:restriction base="dms:Note">
          <xsd:maxLength value="255"/>
        </xsd:restriction>
      </xsd:simpleType>
    </xsd:element>
    <xsd:element name="LastSharedByTime" ma:index="3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63ca025-617a-4228-964f-298897f80c33" elementFormDefault="qualified">
    <xsd:import namespace="http://schemas.microsoft.com/office/2006/documentManagement/types"/>
    <xsd:import namespace="http://schemas.microsoft.com/office/infopath/2007/PartnerControls"/>
    <xsd:element name="n9c0" ma:index="31" nillable="true" ma:displayName="Comment" ma:internalName="n9c0">
      <xsd:simpleType>
        <xsd:restriction base="dms:Text"/>
      </xsd:simpleType>
    </xsd:element>
    <xsd:element name="MediaServiceMetadata" ma:index="37" nillable="true" ma:displayName="MediaServiceMetadata" ma:description="" ma:hidden="true" ma:internalName="MediaServiceMetadata" ma:readOnly="true">
      <xsd:simpleType>
        <xsd:restriction base="dms:Note"/>
      </xsd:simpleType>
    </xsd:element>
    <xsd:element name="MediaServiceFastMetadata" ma:index="38"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bc0412-8f72-4b5e-aa43-3c6cc71b4ba0" elementFormDefault="qualified">
    <xsd:import namespace="http://schemas.microsoft.com/office/2006/documentManagement/types"/>
    <xsd:import namespace="http://schemas.microsoft.com/office/infopath/2007/PartnerControls"/>
    <xsd:element name="_dlc_DocId" ma:index="34" nillable="true" ma:displayName="Document ID Value" ma:description="The value of the document ID assigned to this item." ma:internalName="_dlc_DocId" ma:readOnly="true">
      <xsd:simpleType>
        <xsd:restriction base="dms:Text"/>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42A60B-8FD4-4749-A455-2323B61ADFC1}">
  <ds:schemaRefs>
    <ds:schemaRef ds:uri="http://schemas.microsoft.com/office/2006/documentManagement/types"/>
    <ds:schemaRef ds:uri="http://schemas.microsoft.com/office/infopath/2007/PartnerControls"/>
    <ds:schemaRef ds:uri="http://schemas.microsoft.com/sharepoint/v3/fields"/>
    <ds:schemaRef ds:uri="http://purl.org/dc/elements/1.1/"/>
    <ds:schemaRef ds:uri="http://schemas.microsoft.com/office/2006/metadata/properties"/>
    <ds:schemaRef ds:uri="http://schemas.openxmlformats.org/package/2006/metadata/core-properties"/>
    <ds:schemaRef ds:uri="80bc0412-8f72-4b5e-aa43-3c6cc71b4ba0"/>
    <ds:schemaRef ds:uri="http://schemas.microsoft.com/sharepoint/v3"/>
    <ds:schemaRef ds:uri="263ca025-617a-4228-964f-298897f80c33"/>
    <ds:schemaRef ds:uri="http://purl.org/dc/terms/"/>
    <ds:schemaRef ds:uri="http://schemas.microsoft.com/sharepoint.v3"/>
    <ds:schemaRef ds:uri="5ba825df-d9ae-4f7a-891e-a5c6e4d69fbc"/>
    <ds:schemaRef ds:uri="4ffa91fb-a0ff-4ac5-b2db-65c790d184a4"/>
    <ds:schemaRef ds:uri="http://www.w3.org/XML/1998/namespace"/>
    <ds:schemaRef ds:uri="http://purl.org/dc/dcmitype/"/>
  </ds:schemaRefs>
</ds:datastoreItem>
</file>

<file path=customXml/itemProps2.xml><?xml version="1.0" encoding="utf-8"?>
<ds:datastoreItem xmlns:ds="http://schemas.openxmlformats.org/officeDocument/2006/customXml" ds:itemID="{5F1A51B7-1D10-434D-889B-81ABD7D709CB}">
  <ds:schemaRefs>
    <ds:schemaRef ds:uri="http://schemas.microsoft.com/sharepoint/events"/>
  </ds:schemaRefs>
</ds:datastoreItem>
</file>

<file path=customXml/itemProps3.xml><?xml version="1.0" encoding="utf-8"?>
<ds:datastoreItem xmlns:ds="http://schemas.openxmlformats.org/officeDocument/2006/customXml" ds:itemID="{4B716381-A484-41D1-B82C-C72EB4F9607D}">
  <ds:schemaRefs>
    <ds:schemaRef ds:uri="Microsoft.SharePoint.Taxonomy.ContentTypeSync"/>
  </ds:schemaRefs>
</ds:datastoreItem>
</file>

<file path=customXml/itemProps4.xml><?xml version="1.0" encoding="utf-8"?>
<ds:datastoreItem xmlns:ds="http://schemas.openxmlformats.org/officeDocument/2006/customXml" ds:itemID="{31C881BC-5644-412A-8EBA-2E4FBDB3C4C1}">
  <ds:schemaRefs>
    <ds:schemaRef ds:uri="http://schemas.microsoft.com/sharepoint/v3/contenttype/forms"/>
  </ds:schemaRefs>
</ds:datastoreItem>
</file>

<file path=customXml/itemProps5.xml><?xml version="1.0" encoding="utf-8"?>
<ds:datastoreItem xmlns:ds="http://schemas.openxmlformats.org/officeDocument/2006/customXml" ds:itemID="{3F0A2665-45CE-4B80-9A9B-E74B8EADB2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ba825df-d9ae-4f7a-891e-a5c6e4d69fbc"/>
    <ds:schemaRef ds:uri="263ca025-617a-4228-964f-298897f80c33"/>
    <ds:schemaRef ds:uri="80bc0412-8f72-4b5e-aa43-3c6cc71b4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24</vt:i4>
      </vt:variant>
    </vt:vector>
  </HeadingPairs>
  <TitlesOfParts>
    <vt:vector size="29" baseType="lpstr">
      <vt:lpstr>Disclaimer</vt:lpstr>
      <vt:lpstr>Description</vt:lpstr>
      <vt:lpstr>PWS_List</vt:lpstr>
      <vt:lpstr>VA_Violations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lpstr>PWS_List!Print_Titles</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VITA Program</cp:lastModifiedBy>
  <cp:lastPrinted>2018-04-25T14:59:57Z</cp:lastPrinted>
  <dcterms:created xsi:type="dcterms:W3CDTF">2008-11-03T22:41:07Z</dcterms:created>
  <dcterms:modified xsi:type="dcterms:W3CDTF">2018-05-24T13:45:42Z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b0920275-d8e7-470b-a92c-d6efec7ec68b</vt:lpwstr>
  </property>
  <property fmtid="{D5CDD505-2E9C-101B-9397-08002B2CF9AE}" pid="3" name="ContentTypeId">
    <vt:lpwstr>0x0101001FC399F9931F8B41B911AF257784C073</vt:lpwstr>
  </property>
  <property fmtid="{D5CDD505-2E9C-101B-9397-08002B2CF9AE}" pid="4" name="TaxKeyword">
    <vt:lpwstr/>
  </property>
</Properties>
</file>