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DWSRF\FY2020\01-Application Solicitation Package\02-Draft_Docs\"/>
    </mc:Choice>
  </mc:AlternateContent>
  <bookViews>
    <workbookView xWindow="-15" yWindow="6870" windowWidth="15390" windowHeight="3390"/>
  </bookViews>
  <sheets>
    <sheet name="schedule" sheetId="9" r:id="rId1"/>
  </sheets>
  <definedNames>
    <definedName name="_xlnm.Print_Area" localSheetId="0">schedule!$A$1:$G$88</definedName>
    <definedName name="_xlnm.Print_Titles" localSheetId="0">schedule!$1:$6</definedName>
  </definedNames>
  <calcPr calcId="162913"/>
</workbook>
</file>

<file path=xl/calcChain.xml><?xml version="1.0" encoding="utf-8"?>
<calcChain xmlns="http://schemas.openxmlformats.org/spreadsheetml/2006/main">
  <c r="D70" i="9" l="1"/>
  <c r="D82" i="9" s="1"/>
  <c r="D27" i="9"/>
  <c r="D24" i="9"/>
</calcChain>
</file>

<file path=xl/sharedStrings.xml><?xml version="1.0" encoding="utf-8"?>
<sst xmlns="http://schemas.openxmlformats.org/spreadsheetml/2006/main" count="239" uniqueCount="174">
  <si>
    <t>13g.</t>
  </si>
  <si>
    <t>13h.</t>
  </si>
  <si>
    <t>VDH-FCAP Project Engineer sends comments.</t>
  </si>
  <si>
    <t>VDH-FCAP</t>
  </si>
  <si>
    <t>13i.</t>
  </si>
  <si>
    <t>Respond to the VDH FCAP Project Engineer's comments.</t>
  </si>
  <si>
    <t>13j.</t>
  </si>
  <si>
    <t>13k.</t>
  </si>
  <si>
    <t>14a.</t>
  </si>
  <si>
    <t>Prepare WBOP. Allow 120 days for preparation and approval.</t>
  </si>
  <si>
    <t>14b.</t>
  </si>
  <si>
    <t xml:space="preserve">Submit WBOP to VDH-ODW Field Office for approval. </t>
  </si>
  <si>
    <t>14c.</t>
  </si>
  <si>
    <t>Forward copy of WBOP to VDH-FCAP Project Officer.</t>
  </si>
  <si>
    <t>14d.</t>
  </si>
  <si>
    <t>VDH-ODW Field Office approval of WBOP.</t>
  </si>
  <si>
    <t>19a.</t>
  </si>
  <si>
    <t>19b.</t>
  </si>
  <si>
    <t>20a.</t>
  </si>
  <si>
    <t>20b.</t>
  </si>
  <si>
    <t>VRA completion of Credit Summary.</t>
  </si>
  <si>
    <t>VRA</t>
  </si>
  <si>
    <t>VDH</t>
  </si>
  <si>
    <t xml:space="preserve">Obtain Governing Body approval for project. </t>
  </si>
  <si>
    <t>If extended, accept VDH-FCAP initial offer of project funding terms.</t>
  </si>
  <si>
    <t>Evaluate proposals and conduct negotiations.</t>
  </si>
  <si>
    <t>Award contract to top ranked offeror.</t>
  </si>
  <si>
    <t>Sign contract.</t>
  </si>
  <si>
    <t>9a.</t>
  </si>
  <si>
    <t>Engineer</t>
  </si>
  <si>
    <t>9b.</t>
  </si>
  <si>
    <t>9c.</t>
  </si>
  <si>
    <r>
      <t xml:space="preserve">VDH-ODW Field Office </t>
    </r>
    <r>
      <rPr>
        <u/>
        <sz val="8"/>
        <color rgb="FF000000"/>
        <rFont val="Arial"/>
        <family val="2"/>
      </rPr>
      <t>approval of PER</t>
    </r>
  </si>
  <si>
    <t>VDH-ODW FO</t>
  </si>
  <si>
    <t>10a.</t>
  </si>
  <si>
    <t>Prepare Plans and Specifications (P &amp; S).</t>
  </si>
  <si>
    <t>10b.</t>
  </si>
  <si>
    <t>10c.</t>
  </si>
  <si>
    <t>12a.</t>
  </si>
  <si>
    <t>12b.</t>
  </si>
  <si>
    <t xml:space="preserve">Coordinate the VDH-FCAP Project Engineers' site visit. </t>
  </si>
  <si>
    <t>12c.</t>
  </si>
  <si>
    <t xml:space="preserve">VDH-FCAP Project Engineer sends comments. </t>
  </si>
  <si>
    <t>12d.</t>
  </si>
  <si>
    <t>Respond to the VDH-FCAP Project Engineer's comments.</t>
  </si>
  <si>
    <t>12e.</t>
  </si>
  <si>
    <t>12f.</t>
  </si>
  <si>
    <t>13a.</t>
  </si>
  <si>
    <t>13b.</t>
  </si>
  <si>
    <t>13c.</t>
  </si>
  <si>
    <t xml:space="preserve">Coordinate the VDH-FCAP Project Engineer's site visit. </t>
  </si>
  <si>
    <t>13d.</t>
  </si>
  <si>
    <t>13e.</t>
  </si>
  <si>
    <t>13f.</t>
  </si>
  <si>
    <t>22a.</t>
  </si>
  <si>
    <t>22b.</t>
  </si>
  <si>
    <t>Execute and return Commitment Letter provided by VRA.</t>
  </si>
  <si>
    <t>23a.</t>
  </si>
  <si>
    <t>23b.</t>
  </si>
  <si>
    <t>23c.</t>
  </si>
  <si>
    <t>23d.</t>
  </si>
  <si>
    <t>23e.</t>
  </si>
  <si>
    <t>23f.</t>
  </si>
  <si>
    <t>23g.</t>
  </si>
  <si>
    <t>23h.</t>
  </si>
  <si>
    <t>23i.</t>
  </si>
  <si>
    <t>VDH approves loan closing.</t>
  </si>
  <si>
    <t>Forward required closing documents to VRA.</t>
  </si>
  <si>
    <t>VRA approval of closing documents.</t>
  </si>
  <si>
    <t>Prepare Request For Proposal (RFP) for engineering services.</t>
  </si>
  <si>
    <t>Forward a written request transmittal to all appropriate review agencies, and allow for a 30 day review and comment period.</t>
  </si>
  <si>
    <t>Prepare EA after review agencies’ written responses are received.  EA must satisfactorily resolve any review agency comments.</t>
  </si>
  <si>
    <t>If USDA-Rural Development is a funding participant on the project, also send two copies of all items in 13f to them.</t>
  </si>
  <si>
    <t>Prepare draft Construction Bid documents to include required VDH contract inserts, and bid advertisement.</t>
  </si>
  <si>
    <t>Submit draft Construction Bid documents and bid  advertisement to VDH-FCAP Project Engineer for concurrence prior to bid advertisement.</t>
  </si>
  <si>
    <t>CONSTRUCTION BID</t>
  </si>
  <si>
    <t>LOAN CLOSING</t>
  </si>
  <si>
    <t>CONSTRUCTION</t>
  </si>
  <si>
    <t>FUNDING APPLICATION &amp; PROJECT MANAGEMENT</t>
  </si>
  <si>
    <t>ENGINEERING</t>
  </si>
  <si>
    <t>WATERWORKS BUSINESS OPERATIONS PLAN (WBOP)</t>
  </si>
  <si>
    <t>OTHER REQUIREMENTS</t>
  </si>
  <si>
    <r>
      <t>Prepare and submit "</t>
    </r>
    <r>
      <rPr>
        <i/>
        <sz val="8"/>
        <color rgb="FF000000"/>
        <rFont val="Arial"/>
        <family val="2"/>
      </rPr>
      <t>Application for Construction Funds" and "Construction Project Schedule</t>
    </r>
  </si>
  <si>
    <t>Submit "Permit Application – Notification of Intent" to VDH Field Office</t>
  </si>
  <si>
    <t>Review PG #7 and determine type of review applicable for project. Discuss basis with VDH-FCAP Project Engineer.</t>
  </si>
  <si>
    <t>If there are no significant adverse comments, the VDH-FCAP Division Director issues letter stating the environmental review requirement has been satisfied.</t>
  </si>
  <si>
    <t>Submit draft Water Users Agreement to VDH-FCAP Project Officer for Approval</t>
  </si>
  <si>
    <t>Submit Project Budget to VDH-FCAP Project Officer at the initiation of the closing process.</t>
  </si>
  <si>
    <t>Inform VDH-FCAP Project Officer and VRA of readiness to proceed with loan closing</t>
  </si>
  <si>
    <t>Inform VDH-FCAP Project Engineer of date and location of Preconstruction Conference at least two weeks prior to meeting.</t>
  </si>
  <si>
    <t>ACTION</t>
  </si>
  <si>
    <t>Party</t>
  </si>
  <si>
    <t xml:space="preserve">Responsible </t>
  </si>
  <si>
    <t>Planned</t>
  </si>
  <si>
    <t>Actual</t>
  </si>
  <si>
    <t>Completion Date</t>
  </si>
  <si>
    <t>Start Date</t>
  </si>
  <si>
    <t>Designate local contact person responsible for project management;i.e., Recipient's Project Manager.</t>
  </si>
  <si>
    <t>Submit PER to     
(1) VDH-ODW Field Office for approval and
(2) forward a copy to VDH-FCAP Project Engineer .
(Comments or approval is normally given to applicant by VDH-ODW Field Office within 45 days of receipt.  If the VDH-ODW Field Office returns comments, the Project Schedule may need to be adjusted.)</t>
  </si>
  <si>
    <t>VDH State Health Commissioner authorizes final funding terms and issuance of loan commitment letters.</t>
  </si>
  <si>
    <t>Submit first Request for Disbursement to VDH-FCAP Project Officer two weeks prior to scheduled closing date.</t>
  </si>
  <si>
    <r>
      <rPr>
        <b/>
        <u/>
        <sz val="8"/>
        <color rgb="FF000000"/>
        <rFont val="Arial"/>
        <family val="2"/>
      </rPr>
      <t>Obtain easements</t>
    </r>
    <r>
      <rPr>
        <sz val="8"/>
        <color rgb="FF000000"/>
        <rFont val="Arial"/>
        <family val="2"/>
      </rPr>
      <t xml:space="preserve"> for land needed for construction of theproject.  Immediately inform the VDH-FCAP Project Engineer of any complications which will delay the project.</t>
    </r>
  </si>
  <si>
    <r>
      <t xml:space="preserve">VDH-ODW Field Office approval of P &amp; S.   </t>
    </r>
    <r>
      <rPr>
        <b/>
        <u/>
        <sz val="8"/>
        <color rgb="FF000000"/>
        <rFont val="Arial"/>
        <family val="2"/>
      </rPr>
      <t>allow 60 days</t>
    </r>
  </si>
  <si>
    <r>
      <rPr>
        <u/>
        <sz val="8"/>
        <color rgb="FF000000"/>
        <rFont val="Arial"/>
        <family val="2"/>
      </rPr>
      <t>Obtain ownership to any land</t>
    </r>
    <r>
      <rPr>
        <sz val="8"/>
        <color rgb="FF000000"/>
        <rFont val="Arial"/>
        <family val="2"/>
      </rPr>
      <t xml:space="preserve"> needed for the construction of the project.  Immediately inform the VDH-FCAP Project Engineer of any complications which will delay the project.</t>
    </r>
  </si>
  <si>
    <r>
      <t xml:space="preserve">VDH-FCAP </t>
    </r>
    <r>
      <rPr>
        <u/>
        <sz val="8"/>
        <color rgb="FF000000"/>
        <rFont val="Arial"/>
        <family val="2"/>
      </rPr>
      <t>approval</t>
    </r>
    <r>
      <rPr>
        <sz val="8"/>
        <color rgb="FF000000"/>
        <rFont val="Arial"/>
        <family val="2"/>
      </rPr>
      <t xml:space="preserve"> of Bid documents.</t>
    </r>
  </si>
  <si>
    <t>Respond to VRA's request for information needed for their completion of the Credit Summary.</t>
  </si>
  <si>
    <t>Obtain MBE/WBE solicitation information from selected contractor prior to contract award.</t>
  </si>
  <si>
    <r>
      <t xml:space="preserve">Forward bid tabulation and other required documents, to include MBE/WBE information, to VDH-FCAP Project Officer for </t>
    </r>
    <r>
      <rPr>
        <b/>
        <u/>
        <sz val="8"/>
        <color rgb="FF000000"/>
        <rFont val="Arial"/>
        <family val="2"/>
      </rPr>
      <t>procurement concurrence</t>
    </r>
    <r>
      <rPr>
        <sz val="8"/>
        <color rgb="FF000000"/>
        <rFont val="Arial"/>
        <family val="2"/>
      </rPr>
      <t>.</t>
    </r>
  </si>
  <si>
    <r>
      <t xml:space="preserve">If VDH-FCAP concurs with a CE, </t>
    </r>
    <r>
      <rPr>
        <b/>
        <u/>
        <sz val="8"/>
        <color rgb="FF000000"/>
        <rFont val="Arial"/>
        <family val="2"/>
      </rPr>
      <t>publish</t>
    </r>
    <r>
      <rPr>
        <sz val="8"/>
        <color rgb="FF000000"/>
        <rFont val="Arial"/>
        <family val="2"/>
      </rPr>
      <t xml:space="preserve"> the Public Notice provided by VDH-FCAP and </t>
    </r>
    <r>
      <rPr>
        <b/>
        <u/>
        <sz val="8"/>
        <color rgb="FF000000"/>
        <rFont val="Arial"/>
        <family val="2"/>
      </rPr>
      <t>allow for a 30 day comment period.</t>
    </r>
    <r>
      <rPr>
        <sz val="8"/>
        <color rgb="FF000000"/>
        <rFont val="Arial"/>
        <family val="2"/>
      </rPr>
      <t xml:space="preserve">  Ensure a copy of the completed Public  Notice Verification Sheet is provided to VDH-FCAP Project Engineer.  Perform procedures in  accordance with instructions provided by VDH-FCAP Project Supervisor.</t>
    </r>
  </si>
  <si>
    <t>VRA forwards Commitment Letter and initial draft of the Financing Agreement and Grant Agreement (if applicable).</t>
  </si>
  <si>
    <r>
      <t xml:space="preserve">Publish a Public Notice of public hearing </t>
    </r>
    <r>
      <rPr>
        <u/>
        <sz val="8"/>
        <color rgb="FF000000"/>
        <rFont val="Arial"/>
        <family val="2"/>
      </rPr>
      <t>at least 30 days</t>
    </r>
    <r>
      <rPr>
        <sz val="8"/>
        <color rgb="FF000000"/>
        <rFont val="Arial"/>
        <family val="2"/>
      </rPr>
      <t xml:space="preserve"> prior to the date of the public hearing in accordance withPG #7.  Ensure a copy of the completed Public Notice Verification Sheet is provided to the VDH-FCAP Project Engineer.  The public hearing is held after the EA is completed.</t>
    </r>
  </si>
  <si>
    <t>If all comments are satisfactorily addressed, the VDH- FCAP Project Supervisor forwards a copy of the Finding of No Significant Impact (FONSI) Public Notice, a Public Notice Verification Sheet,an example transmittal letter, and instructions.  Publish the Public Notice and allow for a 30-day comment period.  Ensure a copy of the completed Public Notice Sheet is provided to the VDH-FCAP Project Engineer.</t>
  </si>
  <si>
    <t>If no significant adverse comments are received from the public, the VDH-FCAP Division Director issues clearance letter completing the environmental review.</t>
  </si>
  <si>
    <t>Submit a signed Water Users Agreement and Certification to VDH-FCAP Project Officer for approval.         Forward a  copy of Certification to Virginia Resources Authority (VRA).</t>
  </si>
  <si>
    <t>CONSTRUCTION PROJECT SCHEDULE FOR 
VDH-OFFICE OF DRINKING WATER
FINANCIAL AND CONSTUCTION ASSISTANCE PROGRAMS (FCAP)</t>
  </si>
  <si>
    <t>1.</t>
  </si>
  <si>
    <t>2.</t>
  </si>
  <si>
    <t>3.</t>
  </si>
  <si>
    <t>4.</t>
  </si>
  <si>
    <t>5.</t>
  </si>
  <si>
    <t>Project Name: _____________________________________</t>
  </si>
  <si>
    <t>Prepared By:______________________________________</t>
  </si>
  <si>
    <t>VDH Project Number:_________________</t>
  </si>
  <si>
    <t>Prepared Date: ____________________</t>
  </si>
  <si>
    <t>Preliminary Engineering Report (PER) -Start Preparation.</t>
  </si>
  <si>
    <r>
      <t xml:space="preserve">Submit P &amp; S to   
(1) VDH-ODW Field Office for approval and                      
(2) forward a copy to VDH-FCAP Project Engineer.(Comments or approval is normally given to applicant byVDH-ODW Field Office within </t>
    </r>
    <r>
      <rPr>
        <b/>
        <u/>
        <sz val="8"/>
        <color rgb="FF000000"/>
        <rFont val="Arial"/>
        <family val="2"/>
      </rPr>
      <t>60 days</t>
    </r>
    <r>
      <rPr>
        <sz val="8"/>
        <color rgb="FF000000"/>
        <rFont val="Arial"/>
        <family val="2"/>
      </rPr>
      <t xml:space="preserve"> of receipt.  If theVDH-ODW Field Office returns comments, the Project Schedule may need to be adjusted.)      [</t>
    </r>
    <r>
      <rPr>
        <b/>
        <u/>
        <sz val="8"/>
        <color rgb="FF000000"/>
        <rFont val="Arial"/>
        <family val="2"/>
      </rPr>
      <t>target loan closing 200 days after submit]</t>
    </r>
  </si>
  <si>
    <t xml:space="preserve">If an EA is required, develop EA in accordance with PG #7. </t>
  </si>
  <si>
    <r>
      <t xml:space="preserve">If a CE appears to be appropriate, forward a </t>
    </r>
    <r>
      <rPr>
        <u/>
        <sz val="8"/>
        <color rgb="FF000000"/>
        <rFont val="Arial"/>
        <family val="2"/>
      </rPr>
      <t>request for a CE</t>
    </r>
    <r>
      <rPr>
        <sz val="8"/>
        <color rgb="FF000000"/>
        <rFont val="Arial"/>
        <family val="2"/>
      </rPr>
      <t xml:space="preserve"> to the VDH-FCAP Project Engineer. Include required supporting documentation</t>
    </r>
  </si>
  <si>
    <t>Owner</t>
  </si>
  <si>
    <t>Submit engineer procurement information to VDH-FCAP Project Officer for approval (if you are requesting reimbursement).</t>
  </si>
  <si>
    <t>Owner/Engineer</t>
  </si>
  <si>
    <t>Attend Workshop/Initial Meeting with VDH-FCAP staff.</t>
  </si>
  <si>
    <t>11.</t>
  </si>
  <si>
    <t>Revised Date(s): _______</t>
  </si>
  <si>
    <r>
      <t xml:space="preserve">For </t>
    </r>
    <r>
      <rPr>
        <b/>
        <u/>
        <sz val="8"/>
        <color rgb="FF000000"/>
        <rFont val="Arial"/>
        <family val="2"/>
      </rPr>
      <t xml:space="preserve">Parity issues </t>
    </r>
    <r>
      <rPr>
        <sz val="8"/>
        <color rgb="FF000000"/>
        <rFont val="Arial"/>
        <family val="2"/>
      </rPr>
      <t xml:space="preserve">prepare and submit required information to VRA and other lenders 120 days prior to closing.  Keep the VDH-FCAP Project Engineer informed of your progress. </t>
    </r>
  </si>
  <si>
    <t>15.</t>
  </si>
  <si>
    <t>16.</t>
  </si>
  <si>
    <t>17.</t>
  </si>
  <si>
    <t>18.</t>
  </si>
  <si>
    <t>21.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</si>
  <si>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</si>
  <si>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</si>
  <si>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</si>
  <si>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</si>
  <si>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</si>
  <si>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</si>
  <si>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</si>
  <si>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</si>
  <si>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</si>
  <si>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If required, coordinate process with the VDH-ODW Field Office.</t>
  </si>
  <si>
    <t xml:space="preserve">Obtain funding approval from other lender if project is being co-funded.  Forward copy of funding approval or denial to the VDH-FCAP </t>
  </si>
  <si>
    <r>
      <t xml:space="preserve">Secure the services of a </t>
    </r>
    <r>
      <rPr>
        <b/>
        <u/>
        <sz val="8"/>
        <color rgb="FF000000"/>
        <rFont val="Arial"/>
        <family val="2"/>
      </rPr>
      <t>bond counsel</t>
    </r>
    <r>
      <rPr>
        <sz val="8"/>
        <color rgb="FF000000"/>
        <rFont val="Arial"/>
        <family val="2"/>
      </rPr>
      <t xml:space="preserve"> to begin the loan closing process 90 days before the project is advertised for receipt of bids.</t>
    </r>
  </si>
  <si>
    <t>Advertise for proposals. (assume 30 days)</t>
  </si>
  <si>
    <r>
      <t>Set Closing Date</t>
    </r>
    <r>
      <rPr>
        <sz val="8"/>
        <color rgb="FF000000"/>
        <rFont val="Arial"/>
        <family val="2"/>
      </rPr>
      <t xml:space="preserve"> -        (target is 60 days after bid opening).</t>
    </r>
  </si>
  <si>
    <t>VRA/Owner</t>
  </si>
  <si>
    <t>Construction start date/Issue Notice to Proceed.</t>
  </si>
  <si>
    <t>Construction completion date (from construction contract).</t>
  </si>
  <si>
    <t>Approved By: _____________________________________</t>
  </si>
  <si>
    <t>Date ______________________</t>
  </si>
  <si>
    <t>Provide two copies of the following to VDH-FCAP Project Engineer
 -Copies of the review request transmittal letters to the review agencies.   
 -Copies of review agency comments.   
 -Response(s), as necessary, to the review agency comments.   
 -A summary or record of the public hearing along with the verification of public notice for the hearing (if not previously provided by the newspaper).   
 -EA or Revised EA (as appropriate).</t>
  </si>
  <si>
    <t>Advertise for bids (assume 30 days for advertising)</t>
  </si>
  <si>
    <t>Open/Tabulate bids (close loan 60 days after bid opening)</t>
  </si>
  <si>
    <t>33.</t>
  </si>
  <si>
    <t>Award construction contract</t>
  </si>
  <si>
    <t xml:space="preserve">                   Waterworks’ Project Manager/Owner</t>
  </si>
  <si>
    <t>Construction can begin prior to loan closing with VDH approval.</t>
  </si>
  <si>
    <t xml:space="preserve">Schedule (by Feb 15th) and attend Preliminary Engineering Conference at VDH-ODW Field Office </t>
  </si>
  <si>
    <t>6.</t>
  </si>
  <si>
    <t>7a.</t>
  </si>
  <si>
    <t>7b.</t>
  </si>
  <si>
    <t>7c.</t>
  </si>
  <si>
    <t>7d.</t>
  </si>
  <si>
    <t>7e.</t>
  </si>
  <si>
    <t>7f.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</si>
</sst>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23" x14ac:knownFonts="1">
    <font>
      <sz val="11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i/>
      <sz val="8"/>
      <color rgb="FF000000"/>
      <name val="Arial"/>
      <family val="2"/>
    </font>
    <font>
      <u/>
      <sz val="8"/>
      <color rgb="FF00000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rgb="FF00000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i/>
      <sz val="8"/>
      <color rgb="FFFF000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Border="1"/>
    <xf numFmtId="0" fontId="6" fillId="0" borderId="0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Border="1" applyAlignment="1">
      <alignment horizontal="center"/>
    </xf>
    <xf numFmtId="0" fontId="11" fillId="0" borderId="0" xfId="0" applyFont="1"/>
    <xf numFmtId="0" fontId="1" fillId="0" borderId="7" xfId="0" applyFont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7" fillId="0" borderId="0" xfId="0" applyFont="1" applyBorder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5" fillId="0" borderId="0" xfId="0" applyFont="1" applyBorder="1"/>
    <xf numFmtId="0" fontId="3" fillId="2" borderId="9" xfId="0" applyFont="1" applyFill="1" applyBorder="1" applyAlignment="1">
      <alignment horizontal="right" vertical="center" wrapText="1"/>
    </xf>
    <xf numFmtId="14" fontId="7" fillId="0" borderId="0" xfId="0" applyNumberFormat="1" applyFont="1" applyBorder="1"/>
    <xf numFmtId="0" fontId="5" fillId="0" borderId="0" xfId="0" applyFont="1" applyAlignment="1">
      <alignment horizontal="right" wrapText="1"/>
    </xf>
    <xf numFmtId="0" fontId="1" fillId="0" borderId="1" xfId="0" applyFont="1" applyBorder="1" applyAlignment="1">
      <alignment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164" fontId="19" fillId="2" borderId="0" xfId="0" applyNumberFormat="1" applyFont="1" applyFill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164" fontId="19" fillId="0" borderId="7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8" fillId="2" borderId="2" xfId="0" applyNumberFormat="1" applyFont="1" applyFill="1" applyBorder="1" applyAlignment="1">
      <alignment horizont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 wrapText="1"/>
    </xf>
    <xf numFmtId="164" fontId="14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164" fontId="21" fillId="0" borderId="7" xfId="0" applyNumberFormat="1" applyFon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center"/>
    </xf>
    <xf numFmtId="164" fontId="21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7" xfId="0" applyFont="1" applyBorder="1"/>
    <xf numFmtId="164" fontId="14" fillId="0" borderId="4" xfId="0" applyNumberFormat="1" applyFont="1" applyFill="1" applyBorder="1" applyAlignment="1">
      <alignment horizontal="center" vertical="center" wrapText="1"/>
    </xf>
    <xf numFmtId="164" fontId="16" fillId="0" borderId="7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16934</xdr:colOff>
      <xdr:row>32</xdr:row>
      <xdr:rowOff>8467</xdr:rowOff>
    </xdr:from>
    <xdr:to>
      <xdr:col>6</xdr:col>
      <xdr:colOff>567268</xdr:colOff>
      <xdr:row>33</xdr:row>
      <xdr:rowOff>0</xdr:rowOff>
    </xdr:to>
    <xdr:sp macro="" textlink="">
      <xdr:nvSpPr>
        <xdr:cNvPr id="3" name="TextBox 2"/>
        <xdr:cNvSpPr txBox="1"/>
      </xdr:nvSpPr>
      <xdr:spPr>
        <a:xfrm>
          <a:off x="16934" y="8060267"/>
          <a:ext cx="6493934" cy="10329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800" i="0">
              <a:solidFill>
                <a:schemeClr val="dk1"/>
              </a:solidFill>
              <a:latin typeface="+mn-lt"/>
              <a:ea typeface="+mn-ea"/>
              <a:cs typeface="+mn-cs"/>
            </a:rPr>
            <a:t>Note:  The Responsible Party is the person or firm to whom the task is assigned.  This schedule includes key steps required to bring a project to Loan Closing.  Several steps can be performed concurrently to expedite the overall process. Examples are the Environmental Review and Waterworks Business Operations Plan.</a:t>
          </a:r>
        </a:p>
        <a:p>
          <a:endParaRPr lang="en-US" sz="800" i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800" i="0">
              <a:solidFill>
                <a:schemeClr val="dk1"/>
              </a:solidFill>
              <a:latin typeface="+mn-lt"/>
              <a:ea typeface="+mn-ea"/>
              <a:cs typeface="+mn-cs"/>
            </a:rPr>
            <a:t>Section 7 of the "Procedural Guidelines (PG) for Virginia Water Supply Revolving Fund Recipients" describes the Required procedures. A Categorical Exclusion (CE) normally takes 60-90 days and an Environmental Assessment (EA) normally takes  90-120 days. An Environmental Impact Statement (EIS) is not included in the steps below as it is rarely required. 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view="pageBreakPreview" zoomScale="110" zoomScaleNormal="100" zoomScaleSheetLayoutView="110" workbookViewId="0">
      <selection activeCell="C10" sqref="C10"/>
    </sheetView>
  </sheetViews>
  <sheetFormatPr defaultRowHeight="14.25" x14ac:dyDescent="0.2"/>
  <cols>
    <col min="1" max="1" width="3.5" style="12" customWidth="1"/>
    <col min="2" max="2" width="42.25" customWidth="1"/>
    <col min="3" max="3" width="10.75" customWidth="1"/>
    <col min="4" max="4" width="6.875" customWidth="1"/>
    <col min="5" max="5" width="6.75" customWidth="1"/>
    <col min="6" max="6" width="8" customWidth="1"/>
    <col min="7" max="7" width="7.625" customWidth="1"/>
  </cols>
  <sheetData>
    <row r="1" spans="1:8" ht="41.45" customHeight="1" x14ac:dyDescent="0.2">
      <c r="B1" s="111" t="s">
        <v>114</v>
      </c>
      <c r="C1" s="111"/>
      <c r="D1" s="111"/>
      <c r="E1" s="111"/>
      <c r="F1" s="111"/>
      <c r="G1" s="111"/>
    </row>
    <row r="2" spans="1:8" s="7" customFormat="1" ht="21.75" customHeight="1" x14ac:dyDescent="0.2">
      <c r="A2" s="17" t="s">
        <v>120</v>
      </c>
      <c r="C2" s="17" t="s">
        <v>122</v>
      </c>
      <c r="F2" s="29"/>
      <c r="G2" s="28"/>
    </row>
    <row r="3" spans="1:8" s="7" customFormat="1" x14ac:dyDescent="0.2">
      <c r="A3" s="17" t="s">
        <v>121</v>
      </c>
      <c r="C3" s="17" t="s">
        <v>123</v>
      </c>
      <c r="F3" s="17" t="s">
        <v>133</v>
      </c>
    </row>
    <row r="4" spans="1:8" s="7" customFormat="1" ht="7.15" customHeight="1" x14ac:dyDescent="0.2">
      <c r="A4" s="14"/>
      <c r="B4" s="26"/>
      <c r="F4" s="22"/>
    </row>
    <row r="5" spans="1:8" s="7" customFormat="1" ht="18" customHeight="1" x14ac:dyDescent="0.25">
      <c r="A5" s="104"/>
      <c r="B5" s="105" t="s">
        <v>90</v>
      </c>
      <c r="C5" s="106" t="s">
        <v>92</v>
      </c>
      <c r="D5" s="112" t="s">
        <v>96</v>
      </c>
      <c r="E5" s="113"/>
      <c r="F5" s="112" t="s">
        <v>95</v>
      </c>
      <c r="G5" s="113"/>
      <c r="H5" s="8"/>
    </row>
    <row r="6" spans="1:8" s="7" customFormat="1" ht="12.75" customHeight="1" x14ac:dyDescent="0.25">
      <c r="A6" s="107"/>
      <c r="B6" s="108"/>
      <c r="C6" s="109" t="s">
        <v>91</v>
      </c>
      <c r="D6" s="110" t="s">
        <v>93</v>
      </c>
      <c r="E6" s="110" t="s">
        <v>94</v>
      </c>
      <c r="F6" s="110" t="s">
        <v>93</v>
      </c>
      <c r="G6" s="110" t="s">
        <v>94</v>
      </c>
      <c r="H6" s="8"/>
    </row>
    <row r="7" spans="1:8" x14ac:dyDescent="0.2">
      <c r="A7" s="24"/>
      <c r="B7" s="82" t="s">
        <v>78</v>
      </c>
      <c r="C7" s="27"/>
      <c r="D7" s="54"/>
      <c r="E7" s="54"/>
      <c r="F7" s="54"/>
      <c r="G7" s="55"/>
    </row>
    <row r="8" spans="1:8" ht="13.15" customHeight="1" x14ac:dyDescent="0.2">
      <c r="A8" s="31" t="s">
        <v>115</v>
      </c>
      <c r="B8" s="23" t="s">
        <v>23</v>
      </c>
      <c r="C8" s="24" t="s">
        <v>128</v>
      </c>
      <c r="D8" s="51"/>
      <c r="E8" s="51"/>
      <c r="F8" s="51"/>
      <c r="G8" s="51"/>
    </row>
    <row r="9" spans="1:8" ht="21.6" customHeight="1" x14ac:dyDescent="0.2">
      <c r="A9" s="31" t="s">
        <v>116</v>
      </c>
      <c r="B9" s="23" t="s">
        <v>166</v>
      </c>
      <c r="C9" s="24" t="s">
        <v>128</v>
      </c>
      <c r="D9" s="51"/>
      <c r="E9" s="51"/>
      <c r="F9" s="51"/>
      <c r="G9" s="51"/>
    </row>
    <row r="10" spans="1:8" ht="22.15" customHeight="1" x14ac:dyDescent="0.2">
      <c r="A10" s="31" t="s">
        <v>117</v>
      </c>
      <c r="B10" s="23" t="s">
        <v>82</v>
      </c>
      <c r="C10" s="24" t="s">
        <v>128</v>
      </c>
      <c r="D10" s="51"/>
      <c r="E10" s="51"/>
      <c r="F10" s="51"/>
      <c r="G10" s="51"/>
    </row>
    <row r="11" spans="1:8" ht="22.15" customHeight="1" x14ac:dyDescent="0.2">
      <c r="A11" s="31" t="s">
        <v>118</v>
      </c>
      <c r="B11" s="23" t="s">
        <v>97</v>
      </c>
      <c r="C11" s="24" t="s">
        <v>128</v>
      </c>
      <c r="D11" s="51"/>
      <c r="E11" s="51"/>
      <c r="F11" s="51"/>
      <c r="G11" s="51"/>
    </row>
    <row r="12" spans="1:8" ht="13.15" customHeight="1" x14ac:dyDescent="0.2">
      <c r="A12" s="31" t="s">
        <v>119</v>
      </c>
      <c r="B12" s="23" t="s">
        <v>131</v>
      </c>
      <c r="C12" s="24" t="s">
        <v>128</v>
      </c>
      <c r="D12" s="51"/>
      <c r="E12" s="51"/>
      <c r="F12" s="52"/>
      <c r="G12" s="53"/>
    </row>
    <row r="13" spans="1:8" ht="13.15" customHeight="1" x14ac:dyDescent="0.2">
      <c r="A13" s="31" t="s">
        <v>167</v>
      </c>
      <c r="B13" s="23" t="s">
        <v>24</v>
      </c>
      <c r="C13" s="24" t="s">
        <v>128</v>
      </c>
      <c r="D13" s="51"/>
      <c r="E13" s="51"/>
      <c r="F13" s="52"/>
      <c r="G13" s="51"/>
    </row>
    <row r="14" spans="1:8" ht="13.15" customHeight="1" x14ac:dyDescent="0.2">
      <c r="A14" s="24"/>
      <c r="B14" s="82" t="s">
        <v>79</v>
      </c>
      <c r="C14" s="83"/>
      <c r="D14" s="54"/>
      <c r="E14" s="54"/>
      <c r="F14" s="54"/>
      <c r="G14" s="55"/>
    </row>
    <row r="15" spans="1:8" ht="13.15" customHeight="1" x14ac:dyDescent="0.2">
      <c r="A15" s="24" t="s">
        <v>168</v>
      </c>
      <c r="B15" s="23" t="s">
        <v>69</v>
      </c>
      <c r="C15" s="24" t="s">
        <v>128</v>
      </c>
      <c r="D15" s="33"/>
      <c r="E15" s="33"/>
      <c r="F15" s="56"/>
      <c r="G15" s="33"/>
    </row>
    <row r="16" spans="1:8" ht="13.15" customHeight="1" x14ac:dyDescent="0.2">
      <c r="A16" s="24" t="s">
        <v>169</v>
      </c>
      <c r="B16" s="23" t="s">
        <v>152</v>
      </c>
      <c r="C16" s="24" t="s">
        <v>128</v>
      </c>
      <c r="D16" s="33"/>
      <c r="E16" s="33"/>
      <c r="F16" s="56"/>
      <c r="G16" s="33"/>
    </row>
    <row r="17" spans="1:7" ht="13.15" customHeight="1" x14ac:dyDescent="0.2">
      <c r="A17" s="24" t="s">
        <v>170</v>
      </c>
      <c r="B17" s="23" t="s">
        <v>25</v>
      </c>
      <c r="C17" s="24" t="s">
        <v>128</v>
      </c>
      <c r="D17" s="33"/>
      <c r="E17" s="33"/>
      <c r="F17" s="56"/>
      <c r="G17" s="33"/>
    </row>
    <row r="18" spans="1:7" ht="13.15" customHeight="1" x14ac:dyDescent="0.2">
      <c r="A18" s="24" t="s">
        <v>171</v>
      </c>
      <c r="B18" s="23" t="s">
        <v>26</v>
      </c>
      <c r="C18" s="24" t="s">
        <v>128</v>
      </c>
      <c r="D18" s="33"/>
      <c r="E18" s="33"/>
      <c r="F18" s="56"/>
      <c r="G18" s="33"/>
    </row>
    <row r="19" spans="1:7" ht="22.9" customHeight="1" x14ac:dyDescent="0.2">
      <c r="A19" s="24" t="s">
        <v>172</v>
      </c>
      <c r="B19" s="23" t="s">
        <v>129</v>
      </c>
      <c r="C19" s="24" t="s">
        <v>128</v>
      </c>
      <c r="D19" s="33"/>
      <c r="E19" s="33"/>
      <c r="F19" s="56"/>
      <c r="G19" s="33"/>
    </row>
    <row r="20" spans="1:7" ht="13.15" customHeight="1" x14ac:dyDescent="0.2">
      <c r="A20" s="24" t="s">
        <v>173</v>
      </c>
      <c r="B20" s="23" t="s">
        <v>27</v>
      </c>
      <c r="C20" s="24" t="s">
        <v>128</v>
      </c>
      <c r="D20" s="33"/>
      <c r="E20" s="33"/>
      <c r="F20" s="56"/>
      <c r="G20" s="33"/>
    </row>
    <row r="21" spans="1:7" ht="21" customHeight="1" x14ac:dyDescent="0.2">
      <c r="A21" s="31">
        <v>8</v>
      </c>
      <c r="B21" s="23" t="s">
        <v>83</v>
      </c>
      <c r="C21" s="24" t="s">
        <v>130</v>
      </c>
      <c r="D21" s="33"/>
      <c r="E21" s="33"/>
      <c r="F21" s="56"/>
      <c r="G21" s="33"/>
    </row>
    <row r="22" spans="1:7" ht="13.15" customHeight="1" x14ac:dyDescent="0.2">
      <c r="A22" s="24" t="s">
        <v>28</v>
      </c>
      <c r="B22" s="23" t="s">
        <v>124</v>
      </c>
      <c r="C22" s="24" t="s">
        <v>29</v>
      </c>
      <c r="D22" s="33"/>
      <c r="E22" s="33"/>
      <c r="F22" s="56"/>
      <c r="G22" s="33"/>
    </row>
    <row r="23" spans="1:7" ht="72.599999999999994" customHeight="1" x14ac:dyDescent="0.2">
      <c r="A23" s="24" t="s">
        <v>30</v>
      </c>
      <c r="B23" s="23" t="s">
        <v>98</v>
      </c>
      <c r="C23" s="24" t="s">
        <v>29</v>
      </c>
      <c r="D23" s="33"/>
      <c r="E23" s="33"/>
      <c r="F23" s="56"/>
      <c r="G23" s="33"/>
    </row>
    <row r="24" spans="1:7" ht="13.15" customHeight="1" x14ac:dyDescent="0.2">
      <c r="A24" s="24" t="s">
        <v>31</v>
      </c>
      <c r="B24" s="23" t="s">
        <v>32</v>
      </c>
      <c r="C24" s="24" t="s">
        <v>33</v>
      </c>
      <c r="D24" s="33" t="str">
        <f>IF(D23&lt;&gt;"",D23+60,"")</f>
        <v/>
      </c>
      <c r="E24" s="33"/>
      <c r="F24" s="57"/>
      <c r="G24" s="33"/>
    </row>
    <row r="25" spans="1:7" ht="13.15" customHeight="1" x14ac:dyDescent="0.2">
      <c r="A25" s="3" t="s">
        <v>34</v>
      </c>
      <c r="B25" s="30" t="s">
        <v>35</v>
      </c>
      <c r="C25" s="3" t="s">
        <v>29</v>
      </c>
      <c r="D25" s="58"/>
      <c r="E25" s="59"/>
      <c r="F25" s="60"/>
      <c r="G25" s="61"/>
    </row>
    <row r="26" spans="1:7" ht="79.150000000000006" customHeight="1" x14ac:dyDescent="0.2">
      <c r="A26" s="3" t="s">
        <v>36</v>
      </c>
      <c r="B26" s="30" t="s">
        <v>125</v>
      </c>
      <c r="C26" s="3" t="s">
        <v>29</v>
      </c>
      <c r="D26" s="32"/>
      <c r="E26" s="61"/>
      <c r="F26" s="62"/>
      <c r="G26" s="63"/>
    </row>
    <row r="27" spans="1:7" ht="13.15" customHeight="1" x14ac:dyDescent="0.2">
      <c r="A27" s="3" t="s">
        <v>37</v>
      </c>
      <c r="B27" s="11" t="s">
        <v>102</v>
      </c>
      <c r="C27" s="3" t="s">
        <v>33</v>
      </c>
      <c r="D27" s="33" t="str">
        <f>IF(D26&lt;&gt;"",D26+60,"")</f>
        <v/>
      </c>
      <c r="E27" s="59"/>
      <c r="F27" s="64"/>
      <c r="G27" s="33"/>
    </row>
    <row r="28" spans="1:7" ht="22.15" customHeight="1" x14ac:dyDescent="0.2">
      <c r="A28" s="84" t="s">
        <v>132</v>
      </c>
      <c r="B28" s="1" t="s">
        <v>84</v>
      </c>
      <c r="C28" s="24" t="s">
        <v>130</v>
      </c>
      <c r="D28" s="65"/>
      <c r="E28" s="33"/>
      <c r="F28" s="66"/>
      <c r="G28" s="34"/>
    </row>
    <row r="29" spans="1:7" ht="28.9" customHeight="1" x14ac:dyDescent="0.2">
      <c r="A29" s="3" t="s">
        <v>38</v>
      </c>
      <c r="B29" s="30" t="s">
        <v>127</v>
      </c>
      <c r="C29" s="24" t="s">
        <v>130</v>
      </c>
      <c r="D29" s="65"/>
      <c r="E29" s="33"/>
      <c r="F29" s="67"/>
      <c r="G29" s="34"/>
    </row>
    <row r="30" spans="1:7" ht="13.15" customHeight="1" x14ac:dyDescent="0.2">
      <c r="A30" s="3" t="s">
        <v>39</v>
      </c>
      <c r="B30" s="1" t="s">
        <v>40</v>
      </c>
      <c r="C30" s="24" t="s">
        <v>130</v>
      </c>
      <c r="D30" s="65"/>
      <c r="E30" s="33"/>
      <c r="F30" s="67"/>
      <c r="G30" s="34"/>
    </row>
    <row r="31" spans="1:7" ht="13.15" customHeight="1" x14ac:dyDescent="0.2">
      <c r="A31" s="3" t="s">
        <v>41</v>
      </c>
      <c r="B31" s="1" t="s">
        <v>42</v>
      </c>
      <c r="C31" s="5" t="s">
        <v>3</v>
      </c>
      <c r="D31" s="65"/>
      <c r="E31" s="33"/>
      <c r="F31" s="67"/>
      <c r="G31" s="34"/>
    </row>
    <row r="32" spans="1:7" ht="13.15" customHeight="1" x14ac:dyDescent="0.2">
      <c r="A32" s="3" t="s">
        <v>43</v>
      </c>
      <c r="B32" s="30" t="s">
        <v>44</v>
      </c>
      <c r="C32" s="24" t="s">
        <v>130</v>
      </c>
      <c r="D32" s="65"/>
      <c r="E32" s="33"/>
      <c r="F32" s="67"/>
      <c r="G32" s="34"/>
    </row>
    <row r="33" spans="1:7" ht="78.599999999999994" customHeight="1" x14ac:dyDescent="0.2">
      <c r="A33" s="3"/>
      <c r="B33" s="30"/>
      <c r="C33" s="5"/>
      <c r="D33" s="58"/>
      <c r="E33" s="33"/>
      <c r="F33" s="63"/>
      <c r="G33" s="34"/>
    </row>
    <row r="34" spans="1:7" ht="54.6" customHeight="1" x14ac:dyDescent="0.2">
      <c r="A34" s="3" t="s">
        <v>45</v>
      </c>
      <c r="B34" s="21" t="s">
        <v>108</v>
      </c>
      <c r="C34" s="24" t="s">
        <v>128</v>
      </c>
      <c r="D34" s="65"/>
      <c r="E34" s="35"/>
      <c r="F34" s="67"/>
      <c r="G34" s="36"/>
    </row>
    <row r="35" spans="1:7" ht="33.75" x14ac:dyDescent="0.2">
      <c r="A35" s="3" t="s">
        <v>46</v>
      </c>
      <c r="B35" s="1" t="s">
        <v>85</v>
      </c>
      <c r="C35" s="5" t="s">
        <v>3</v>
      </c>
      <c r="D35" s="68"/>
      <c r="E35" s="34"/>
      <c r="F35" s="69"/>
      <c r="G35" s="34"/>
    </row>
    <row r="36" spans="1:7" ht="13.15" customHeight="1" x14ac:dyDescent="0.2">
      <c r="A36" s="3" t="s">
        <v>47</v>
      </c>
      <c r="B36" s="30" t="s">
        <v>126</v>
      </c>
      <c r="C36" s="24" t="s">
        <v>130</v>
      </c>
      <c r="D36" s="34"/>
      <c r="E36" s="34"/>
      <c r="F36" s="34"/>
      <c r="G36" s="34"/>
    </row>
    <row r="37" spans="1:7" ht="22.15" customHeight="1" x14ac:dyDescent="0.2">
      <c r="A37" s="3" t="s">
        <v>48</v>
      </c>
      <c r="B37" s="1" t="s">
        <v>70</v>
      </c>
      <c r="C37" s="24" t="s">
        <v>130</v>
      </c>
      <c r="D37" s="34"/>
      <c r="E37" s="34"/>
      <c r="F37" s="34"/>
      <c r="G37" s="34"/>
    </row>
    <row r="38" spans="1:7" ht="13.15" customHeight="1" x14ac:dyDescent="0.2">
      <c r="A38" s="3" t="s">
        <v>49</v>
      </c>
      <c r="B38" s="1" t="s">
        <v>50</v>
      </c>
      <c r="C38" s="24" t="s">
        <v>130</v>
      </c>
      <c r="D38" s="34"/>
      <c r="E38" s="34"/>
      <c r="F38" s="34"/>
      <c r="G38" s="34"/>
    </row>
    <row r="39" spans="1:7" ht="22.15" customHeight="1" x14ac:dyDescent="0.2">
      <c r="A39" s="3" t="s">
        <v>51</v>
      </c>
      <c r="B39" s="10" t="s">
        <v>71</v>
      </c>
      <c r="C39" s="24" t="s">
        <v>130</v>
      </c>
      <c r="D39" s="34"/>
      <c r="E39" s="34"/>
      <c r="F39" s="34"/>
      <c r="G39" s="34"/>
    </row>
    <row r="40" spans="1:7" ht="52.9" customHeight="1" x14ac:dyDescent="0.2">
      <c r="A40" s="3" t="s">
        <v>52</v>
      </c>
      <c r="B40" s="21" t="s">
        <v>110</v>
      </c>
      <c r="C40" s="5" t="s">
        <v>128</v>
      </c>
      <c r="D40" s="34"/>
      <c r="E40" s="34"/>
      <c r="F40" s="34"/>
      <c r="G40" s="34"/>
    </row>
    <row r="41" spans="1:7" ht="94.9" customHeight="1" x14ac:dyDescent="0.2">
      <c r="A41" s="3" t="s">
        <v>53</v>
      </c>
      <c r="B41" s="30" t="s">
        <v>159</v>
      </c>
      <c r="C41" s="24" t="s">
        <v>130</v>
      </c>
      <c r="D41" s="34"/>
      <c r="E41" s="34"/>
      <c r="F41" s="34"/>
      <c r="G41" s="34"/>
    </row>
    <row r="42" spans="1:7" ht="24" customHeight="1" x14ac:dyDescent="0.2">
      <c r="A42" s="16" t="s">
        <v>0</v>
      </c>
      <c r="B42" s="85" t="s">
        <v>72</v>
      </c>
      <c r="C42" s="24" t="s">
        <v>130</v>
      </c>
      <c r="D42" s="37"/>
      <c r="E42" s="37"/>
      <c r="F42" s="34"/>
      <c r="G42" s="37"/>
    </row>
    <row r="43" spans="1:7" ht="13.15" customHeight="1" x14ac:dyDescent="0.2">
      <c r="A43" s="3" t="s">
        <v>1</v>
      </c>
      <c r="B43" s="1" t="s">
        <v>2</v>
      </c>
      <c r="C43" s="5" t="s">
        <v>3</v>
      </c>
      <c r="D43" s="34"/>
      <c r="E43" s="34"/>
      <c r="F43" s="34"/>
      <c r="G43" s="34"/>
    </row>
    <row r="44" spans="1:7" ht="13.15" customHeight="1" x14ac:dyDescent="0.2">
      <c r="A44" s="3" t="s">
        <v>4</v>
      </c>
      <c r="B44" s="1" t="s">
        <v>5</v>
      </c>
      <c r="C44" s="24" t="s">
        <v>130</v>
      </c>
      <c r="D44" s="34"/>
      <c r="E44" s="34"/>
      <c r="F44" s="34"/>
      <c r="G44" s="34"/>
    </row>
    <row r="45" spans="1:7" ht="64.900000000000006" customHeight="1" x14ac:dyDescent="0.2">
      <c r="A45" s="3" t="s">
        <v>6</v>
      </c>
      <c r="B45" s="21" t="s">
        <v>111</v>
      </c>
      <c r="C45" s="24" t="s">
        <v>130</v>
      </c>
      <c r="D45" s="34"/>
      <c r="E45" s="34"/>
      <c r="F45" s="34"/>
      <c r="G45" s="34"/>
    </row>
    <row r="46" spans="1:7" ht="33" customHeight="1" x14ac:dyDescent="0.2">
      <c r="A46" s="86" t="s">
        <v>7</v>
      </c>
      <c r="B46" s="87" t="s">
        <v>112</v>
      </c>
      <c r="C46" s="88" t="s">
        <v>3</v>
      </c>
      <c r="D46" s="89"/>
      <c r="E46" s="89"/>
      <c r="F46" s="89"/>
      <c r="G46" s="89"/>
    </row>
    <row r="47" spans="1:7" x14ac:dyDescent="0.2">
      <c r="A47" s="98"/>
      <c r="B47" s="99" t="s">
        <v>80</v>
      </c>
      <c r="C47" s="92"/>
      <c r="D47" s="93"/>
      <c r="E47" s="93"/>
      <c r="F47" s="93"/>
      <c r="G47" s="94"/>
    </row>
    <row r="48" spans="1:7" ht="12" customHeight="1" x14ac:dyDescent="0.2">
      <c r="A48" s="16"/>
      <c r="B48" s="100" t="s">
        <v>149</v>
      </c>
      <c r="C48" s="95"/>
      <c r="D48" s="96"/>
      <c r="E48" s="96"/>
      <c r="F48" s="96"/>
      <c r="G48" s="97"/>
    </row>
    <row r="49" spans="1:8" ht="13.15" customHeight="1" x14ac:dyDescent="0.2">
      <c r="A49" s="16" t="s">
        <v>8</v>
      </c>
      <c r="B49" s="90" t="s">
        <v>9</v>
      </c>
      <c r="C49" s="24" t="s">
        <v>128</v>
      </c>
      <c r="D49" s="37"/>
      <c r="E49" s="37"/>
      <c r="F49" s="46"/>
      <c r="G49" s="46"/>
    </row>
    <row r="50" spans="1:8" ht="13.15" customHeight="1" x14ac:dyDescent="0.2">
      <c r="A50" s="3" t="s">
        <v>10</v>
      </c>
      <c r="B50" s="1" t="s">
        <v>11</v>
      </c>
      <c r="C50" s="24" t="s">
        <v>128</v>
      </c>
      <c r="D50" s="39"/>
      <c r="E50" s="34"/>
      <c r="F50" s="39"/>
      <c r="G50" s="34"/>
    </row>
    <row r="51" spans="1:8" ht="13.15" customHeight="1" x14ac:dyDescent="0.2">
      <c r="A51" s="3" t="s">
        <v>12</v>
      </c>
      <c r="B51" s="1" t="s">
        <v>13</v>
      </c>
      <c r="C51" s="24" t="s">
        <v>128</v>
      </c>
      <c r="D51" s="39"/>
      <c r="E51" s="34"/>
      <c r="F51" s="39"/>
      <c r="G51" s="34"/>
    </row>
    <row r="52" spans="1:8" ht="13.15" customHeight="1" x14ac:dyDescent="0.2">
      <c r="A52" s="3" t="s">
        <v>14</v>
      </c>
      <c r="B52" s="1" t="s">
        <v>15</v>
      </c>
      <c r="C52" s="3" t="s">
        <v>33</v>
      </c>
      <c r="D52" s="39"/>
      <c r="E52" s="34"/>
      <c r="F52" s="39"/>
      <c r="G52" s="34"/>
    </row>
    <row r="53" spans="1:8" ht="13.15" customHeight="1" x14ac:dyDescent="0.2">
      <c r="A53" s="24"/>
      <c r="B53" s="82" t="s">
        <v>81</v>
      </c>
      <c r="C53" s="27"/>
      <c r="D53" s="54"/>
      <c r="E53" s="54"/>
      <c r="F53" s="54"/>
      <c r="G53" s="55"/>
    </row>
    <row r="54" spans="1:8" ht="34.9" customHeight="1" x14ac:dyDescent="0.2">
      <c r="A54" s="84" t="s">
        <v>135</v>
      </c>
      <c r="B54" s="6" t="s">
        <v>134</v>
      </c>
      <c r="C54" s="24" t="s">
        <v>128</v>
      </c>
      <c r="D54" s="40"/>
      <c r="E54" s="36"/>
      <c r="F54" s="40"/>
      <c r="G54" s="41"/>
    </row>
    <row r="55" spans="1:8" ht="39" customHeight="1" x14ac:dyDescent="0.2">
      <c r="A55" s="84" t="s">
        <v>136</v>
      </c>
      <c r="B55" s="6" t="s">
        <v>103</v>
      </c>
      <c r="C55" s="24" t="s">
        <v>128</v>
      </c>
      <c r="D55" s="34"/>
      <c r="E55" s="34"/>
      <c r="F55" s="34"/>
      <c r="G55" s="34"/>
    </row>
    <row r="56" spans="1:8" ht="34.15" customHeight="1" x14ac:dyDescent="0.2">
      <c r="A56" s="84" t="s">
        <v>137</v>
      </c>
      <c r="B56" s="6" t="s">
        <v>101</v>
      </c>
      <c r="C56" s="24" t="s">
        <v>128</v>
      </c>
      <c r="D56" s="42"/>
      <c r="E56" s="41"/>
      <c r="F56" s="43"/>
      <c r="G56" s="34"/>
      <c r="H56" s="15"/>
    </row>
    <row r="57" spans="1:8" ht="22.15" customHeight="1" x14ac:dyDescent="0.2">
      <c r="A57" s="84" t="s">
        <v>138</v>
      </c>
      <c r="B57" s="6" t="s">
        <v>150</v>
      </c>
      <c r="C57" s="24" t="s">
        <v>128</v>
      </c>
      <c r="D57" s="34"/>
      <c r="E57" s="34"/>
      <c r="F57" s="34"/>
      <c r="G57" s="34"/>
    </row>
    <row r="58" spans="1:8" ht="22.15" customHeight="1" x14ac:dyDescent="0.2">
      <c r="A58" s="3" t="s">
        <v>16</v>
      </c>
      <c r="B58" s="6" t="s">
        <v>86</v>
      </c>
      <c r="C58" s="24" t="s">
        <v>128</v>
      </c>
      <c r="D58" s="34"/>
      <c r="E58" s="34"/>
      <c r="F58" s="34"/>
      <c r="G58" s="34"/>
    </row>
    <row r="59" spans="1:8" ht="32.450000000000003" customHeight="1" x14ac:dyDescent="0.2">
      <c r="A59" s="3" t="s">
        <v>17</v>
      </c>
      <c r="B59" s="6" t="s">
        <v>113</v>
      </c>
      <c r="C59" s="24" t="s">
        <v>128</v>
      </c>
      <c r="D59" s="34"/>
      <c r="E59" s="34"/>
      <c r="F59" s="34"/>
      <c r="G59" s="34"/>
    </row>
    <row r="60" spans="1:8" ht="22.15" customHeight="1" x14ac:dyDescent="0.2">
      <c r="A60" s="3" t="s">
        <v>18</v>
      </c>
      <c r="B60" s="6" t="s">
        <v>105</v>
      </c>
      <c r="C60" s="24" t="s">
        <v>128</v>
      </c>
      <c r="D60" s="38"/>
      <c r="E60" s="71"/>
      <c r="F60" s="44"/>
      <c r="G60" s="34"/>
      <c r="H60" s="13"/>
    </row>
    <row r="61" spans="1:8" x14ac:dyDescent="0.2">
      <c r="A61" s="3" t="s">
        <v>19</v>
      </c>
      <c r="B61" s="6" t="s">
        <v>20</v>
      </c>
      <c r="C61" s="3" t="s">
        <v>21</v>
      </c>
      <c r="D61" s="38"/>
      <c r="E61" s="71"/>
      <c r="F61" s="45"/>
      <c r="G61" s="34"/>
    </row>
    <row r="62" spans="1:8" ht="22.15" customHeight="1" x14ac:dyDescent="0.2">
      <c r="A62" s="84" t="s">
        <v>139</v>
      </c>
      <c r="B62" s="6" t="s">
        <v>99</v>
      </c>
      <c r="C62" s="3" t="s">
        <v>22</v>
      </c>
      <c r="D62" s="38"/>
      <c r="E62" s="50"/>
      <c r="F62" s="45"/>
      <c r="G62" s="34"/>
    </row>
    <row r="63" spans="1:8" ht="22.15" customHeight="1" x14ac:dyDescent="0.2">
      <c r="A63" s="16" t="s">
        <v>54</v>
      </c>
      <c r="B63" s="25" t="s">
        <v>109</v>
      </c>
      <c r="C63" s="16" t="s">
        <v>21</v>
      </c>
      <c r="D63" s="46"/>
      <c r="E63" s="72"/>
      <c r="F63" s="47"/>
      <c r="G63" s="73"/>
    </row>
    <row r="64" spans="1:8" ht="13.15" customHeight="1" x14ac:dyDescent="0.2">
      <c r="A64" s="3" t="s">
        <v>55</v>
      </c>
      <c r="B64" s="6" t="s">
        <v>56</v>
      </c>
      <c r="C64" s="24" t="s">
        <v>128</v>
      </c>
      <c r="D64" s="38"/>
      <c r="E64" s="74"/>
      <c r="F64" s="45"/>
      <c r="G64" s="75"/>
    </row>
    <row r="65" spans="1:7" ht="13.15" customHeight="1" x14ac:dyDescent="0.2">
      <c r="A65" s="24"/>
      <c r="B65" s="82" t="s">
        <v>75</v>
      </c>
      <c r="C65" s="27"/>
      <c r="D65" s="54"/>
      <c r="E65" s="54"/>
      <c r="F65" s="54"/>
      <c r="G65" s="55"/>
    </row>
    <row r="66" spans="1:7" ht="22.15" customHeight="1" x14ac:dyDescent="0.2">
      <c r="A66" s="3" t="s">
        <v>57</v>
      </c>
      <c r="B66" s="1" t="s">
        <v>73</v>
      </c>
      <c r="C66" s="3" t="s">
        <v>29</v>
      </c>
      <c r="D66" s="48"/>
      <c r="E66" s="34"/>
      <c r="F66" s="44"/>
      <c r="G66" s="44"/>
    </row>
    <row r="67" spans="1:7" ht="34.15" customHeight="1" x14ac:dyDescent="0.2">
      <c r="A67" s="3" t="s">
        <v>58</v>
      </c>
      <c r="B67" s="10" t="s">
        <v>74</v>
      </c>
      <c r="C67" s="3" t="s">
        <v>29</v>
      </c>
      <c r="D67" s="38"/>
      <c r="E67" s="49"/>
      <c r="F67" s="44"/>
      <c r="G67" s="76"/>
    </row>
    <row r="68" spans="1:7" ht="13.15" customHeight="1" x14ac:dyDescent="0.2">
      <c r="A68" s="3" t="s">
        <v>59</v>
      </c>
      <c r="B68" s="11" t="s">
        <v>104</v>
      </c>
      <c r="C68" s="3" t="s">
        <v>3</v>
      </c>
      <c r="D68" s="48"/>
      <c r="E68" s="34"/>
      <c r="F68" s="45"/>
      <c r="G68" s="75"/>
    </row>
    <row r="69" spans="1:7" ht="13.15" customHeight="1" x14ac:dyDescent="0.2">
      <c r="A69" s="3" t="s">
        <v>60</v>
      </c>
      <c r="B69" s="20" t="s">
        <v>160</v>
      </c>
      <c r="C69" s="24" t="s">
        <v>130</v>
      </c>
      <c r="D69" s="36"/>
      <c r="E69" s="50"/>
      <c r="F69" s="77"/>
      <c r="G69" s="75"/>
    </row>
    <row r="70" spans="1:7" ht="13.15" customHeight="1" x14ac:dyDescent="0.2">
      <c r="A70" s="3" t="s">
        <v>61</v>
      </c>
      <c r="B70" s="2" t="s">
        <v>161</v>
      </c>
      <c r="C70" s="24" t="s">
        <v>130</v>
      </c>
      <c r="D70" s="78" t="str">
        <f>IF(D69&lt;&gt;"",D69+30,"")</f>
        <v/>
      </c>
      <c r="E70" s="50"/>
      <c r="F70" s="77"/>
      <c r="G70" s="75"/>
    </row>
    <row r="71" spans="1:7" ht="22.9" customHeight="1" x14ac:dyDescent="0.2">
      <c r="A71" s="3" t="s">
        <v>62</v>
      </c>
      <c r="B71" s="1" t="s">
        <v>88</v>
      </c>
      <c r="C71" s="24" t="s">
        <v>130</v>
      </c>
      <c r="D71" s="36"/>
      <c r="E71" s="50"/>
      <c r="F71" s="77"/>
      <c r="G71" s="75"/>
    </row>
    <row r="72" spans="1:7" ht="22.15" customHeight="1" x14ac:dyDescent="0.2">
      <c r="A72" s="3" t="s">
        <v>63</v>
      </c>
      <c r="B72" s="19" t="s">
        <v>106</v>
      </c>
      <c r="C72" s="24" t="s">
        <v>130</v>
      </c>
      <c r="D72" s="36"/>
      <c r="E72" s="50"/>
      <c r="F72" s="45"/>
      <c r="G72" s="75"/>
    </row>
    <row r="73" spans="1:7" ht="34.15" customHeight="1" x14ac:dyDescent="0.2">
      <c r="A73" s="3" t="s">
        <v>64</v>
      </c>
      <c r="B73" s="19" t="s">
        <v>107</v>
      </c>
      <c r="C73" s="24" t="s">
        <v>130</v>
      </c>
      <c r="D73" s="36"/>
      <c r="E73" s="50"/>
      <c r="F73" s="77"/>
      <c r="G73" s="75"/>
    </row>
    <row r="74" spans="1:7" ht="22.15" customHeight="1" x14ac:dyDescent="0.2">
      <c r="A74" s="3" t="s">
        <v>65</v>
      </c>
      <c r="B74" s="1" t="s">
        <v>89</v>
      </c>
      <c r="C74" s="24" t="s">
        <v>130</v>
      </c>
      <c r="D74" s="78"/>
      <c r="E74" s="50"/>
      <c r="F74" s="77"/>
      <c r="G74" s="75"/>
    </row>
    <row r="75" spans="1:7" x14ac:dyDescent="0.2">
      <c r="A75" s="24"/>
      <c r="B75" s="82" t="s">
        <v>76</v>
      </c>
      <c r="C75" s="27"/>
      <c r="D75" s="54"/>
      <c r="E75" s="54"/>
      <c r="F75" s="54"/>
      <c r="G75" s="55"/>
    </row>
    <row r="76" spans="1:7" ht="22.15" customHeight="1" x14ac:dyDescent="0.2">
      <c r="A76" s="84" t="s">
        <v>140</v>
      </c>
      <c r="B76" s="4" t="s">
        <v>151</v>
      </c>
      <c r="C76" s="24" t="s">
        <v>128</v>
      </c>
      <c r="D76" s="79"/>
      <c r="E76" s="38"/>
      <c r="F76" s="80"/>
      <c r="G76" s="38"/>
    </row>
    <row r="77" spans="1:7" ht="22.15" customHeight="1" x14ac:dyDescent="0.2">
      <c r="A77" s="84" t="s">
        <v>141</v>
      </c>
      <c r="B77" s="18" t="s">
        <v>87</v>
      </c>
      <c r="C77" s="24" t="s">
        <v>130</v>
      </c>
      <c r="D77" s="78"/>
      <c r="E77" s="50"/>
      <c r="F77" s="77"/>
      <c r="G77" s="75"/>
    </row>
    <row r="78" spans="1:7" ht="22.15" customHeight="1" x14ac:dyDescent="0.2">
      <c r="A78" s="84" t="s">
        <v>142</v>
      </c>
      <c r="B78" s="10" t="s">
        <v>100</v>
      </c>
      <c r="C78" s="24" t="s">
        <v>130</v>
      </c>
      <c r="D78" s="78"/>
      <c r="E78" s="50"/>
      <c r="F78" s="77"/>
      <c r="G78" s="75"/>
    </row>
    <row r="79" spans="1:7" ht="13.15" customHeight="1" x14ac:dyDescent="0.2">
      <c r="A79" s="84" t="s">
        <v>143</v>
      </c>
      <c r="B79" s="4" t="s">
        <v>66</v>
      </c>
      <c r="C79" s="3" t="s">
        <v>22</v>
      </c>
      <c r="D79" s="78"/>
      <c r="E79" s="50"/>
      <c r="F79" s="77"/>
      <c r="G79" s="75"/>
    </row>
    <row r="80" spans="1:7" ht="13.15" customHeight="1" x14ac:dyDescent="0.2">
      <c r="A80" s="84" t="s">
        <v>144</v>
      </c>
      <c r="B80" s="4" t="s">
        <v>67</v>
      </c>
      <c r="C80" s="24" t="s">
        <v>128</v>
      </c>
      <c r="D80" s="34"/>
      <c r="E80" s="34"/>
      <c r="F80" s="70"/>
      <c r="G80" s="75"/>
    </row>
    <row r="81" spans="1:7" ht="13.15" customHeight="1" x14ac:dyDescent="0.2">
      <c r="A81" s="84" t="s">
        <v>145</v>
      </c>
      <c r="B81" s="1" t="s">
        <v>68</v>
      </c>
      <c r="C81" s="3" t="s">
        <v>21</v>
      </c>
      <c r="D81" s="78"/>
      <c r="E81" s="50"/>
      <c r="F81" s="77"/>
      <c r="G81" s="75"/>
    </row>
    <row r="82" spans="1:7" ht="13.15" customHeight="1" x14ac:dyDescent="0.2">
      <c r="A82" s="84" t="s">
        <v>146</v>
      </c>
      <c r="B82" s="2" t="s">
        <v>153</v>
      </c>
      <c r="C82" s="3" t="s">
        <v>154</v>
      </c>
      <c r="D82" s="78" t="str">
        <f>IF(D70&lt;&gt;"",D70+60,"")</f>
        <v/>
      </c>
      <c r="E82" s="50"/>
      <c r="F82" s="77"/>
      <c r="G82" s="75"/>
    </row>
    <row r="83" spans="1:7" ht="13.15" customHeight="1" x14ac:dyDescent="0.2">
      <c r="A83" s="91"/>
      <c r="B83" s="99" t="s">
        <v>77</v>
      </c>
      <c r="C83" s="114" t="s">
        <v>165</v>
      </c>
      <c r="D83" s="115"/>
      <c r="E83" s="115"/>
      <c r="F83" s="115"/>
      <c r="G83" s="116"/>
    </row>
    <row r="84" spans="1:7" ht="13.15" customHeight="1" x14ac:dyDescent="0.2">
      <c r="A84" s="84" t="s">
        <v>147</v>
      </c>
      <c r="B84" s="6" t="s">
        <v>163</v>
      </c>
      <c r="C84" s="3" t="s">
        <v>128</v>
      </c>
      <c r="D84" s="36"/>
      <c r="E84" s="50"/>
      <c r="F84" s="45"/>
      <c r="G84" s="75"/>
    </row>
    <row r="85" spans="1:7" ht="13.15" customHeight="1" x14ac:dyDescent="0.2">
      <c r="A85" s="84" t="s">
        <v>148</v>
      </c>
      <c r="B85" s="9" t="s">
        <v>155</v>
      </c>
      <c r="C85" s="16" t="s">
        <v>128</v>
      </c>
      <c r="D85" s="101"/>
      <c r="E85" s="102"/>
      <c r="F85" s="103"/>
      <c r="G85" s="73"/>
    </row>
    <row r="86" spans="1:7" ht="13.15" customHeight="1" x14ac:dyDescent="0.2">
      <c r="A86" s="84" t="s">
        <v>162</v>
      </c>
      <c r="B86" s="9" t="s">
        <v>156</v>
      </c>
      <c r="C86" s="24" t="s">
        <v>130</v>
      </c>
      <c r="D86" s="78"/>
      <c r="E86" s="50"/>
      <c r="F86" s="77"/>
      <c r="G86" s="81"/>
    </row>
    <row r="87" spans="1:7" ht="28.9" customHeight="1" x14ac:dyDescent="0.2">
      <c r="A87" s="13" t="s">
        <v>157</v>
      </c>
      <c r="D87" s="13" t="s">
        <v>158</v>
      </c>
      <c r="F87" s="13"/>
    </row>
    <row r="88" spans="1:7" ht="10.15" customHeight="1" x14ac:dyDescent="0.2">
      <c r="B88" s="17" t="s">
        <v>164</v>
      </c>
    </row>
  </sheetData>
  <mergeCells count="4">
    <mergeCell ref="B1:G1"/>
    <mergeCell ref="F5:G5"/>
    <mergeCell ref="D5:E5"/>
    <mergeCell ref="C83:G83"/>
  </mergeCells>
  <pageMargins left="0.7" right="0.7" top="0.33" bottom="0.33" header="0.35" footer="0.36"/>
  <pageSetup scale="97" orientation="portrait" verticalDpi="300" r:id="rId1"/>
  <headerFooter>
    <oddFooter>&amp;R&amp;8Page &amp;P of &amp;N</oddFooter>
  </headerFooter>
  <rowBreaks count="2" manualBreakCount="2">
    <brk id="33" max="6" man="1"/>
    <brk id="5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schedule</vt:lpstr>
      <vt:lpstr>schedule!Print_Area</vt:lpstr>
      <vt:lpstr>schedule!Print_Titles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tbg</dc:creator>
  <cp:lastModifiedBy>VITA Program</cp:lastModifiedBy>
  <cp:lastPrinted>2018-01-03T14:50:59Z</cp:lastPrinted>
  <dcterms:created xsi:type="dcterms:W3CDTF">2012-10-24T13:44:50Z</dcterms:created>
  <dcterms:modified xsi:type="dcterms:W3CDTF">2018-12-18T20:39:14Z</dcterms:modified>
</cp:coreProperties>
</file>