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comments1.xml" ContentType="application/vnd.openxmlformats-officedocument.spreadsheetml.comments+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24226"/>
  <mc:AlternateContent xmlns:mc="http://schemas.openxmlformats.org/markup-compatibility/2006">
    <mc:Choice Requires="x15">
      <x15ac:absPath xmlns:x15ac="http://schemas.microsoft.com/office/spreadsheetml/2010/11/ac" url="Y:\99-Thirty Day Temp ONLY\Maya\ETT for ODW Webpage\"/>
    </mc:Choice>
  </mc:AlternateContent>
  <bookViews>
    <workbookView xWindow="0" yWindow="0" windowWidth="24000" windowHeight="9000" tabRatio="828" activeTab="2"/>
  </bookViews>
  <sheets>
    <sheet name="Disclaimer" sheetId="62" r:id="rId1"/>
    <sheet name="Description" sheetId="87" r:id="rId2"/>
    <sheet name="PWS_List" sheetId="90" r:id="rId3"/>
    <sheet name="VA_Violations" sheetId="93" r:id="rId4"/>
    <sheet name="Codes" sheetId="88" r:id="rId5"/>
  </sheets>
  <definedNames>
    <definedName name="_GoBack" localSheetId="1">Description!$A$64</definedName>
    <definedName name="_Ref390176422" localSheetId="1">Description!#REF!</definedName>
    <definedName name="_Ref392854579" localSheetId="1">Description!$A$52</definedName>
    <definedName name="_Ref392854669" localSheetId="1">Description!$A$39</definedName>
    <definedName name="_Ref392855413" localSheetId="1">Description!$A$57</definedName>
    <definedName name="_Ref395604830" localSheetId="1">Description!$A$20</definedName>
    <definedName name="_Toc395708467" localSheetId="1">Description!$A$12</definedName>
    <definedName name="_Toc395708469" localSheetId="1">Description!$A$27</definedName>
    <definedName name="_Toc395708470" localSheetId="1">Description!$A$35</definedName>
    <definedName name="_Toc395708473" localSheetId="1">Description!$A$54</definedName>
    <definedName name="_Toc395708475" localSheetId="1">Description!#REF!</definedName>
    <definedName name="_Toc395708476" localSheetId="1">Description!$A$60</definedName>
    <definedName name="_Toc395708477" localSheetId="1">Description!$A$70</definedName>
    <definedName name="_Toc395708478" localSheetId="1">Description!$A$86</definedName>
    <definedName name="_Toc395708479" localSheetId="1">Description!$A$88</definedName>
    <definedName name="_Toc423329919" localSheetId="1">Description!#REF!</definedName>
    <definedName name="_Toc423329920" localSheetId="1">Description!$A$14</definedName>
    <definedName name="_Toc423329922" localSheetId="1">Description!$A$29</definedName>
    <definedName name="_Toc423329923" localSheetId="1">Description!$A$37</definedName>
    <definedName name="_Toc423329926" localSheetId="1">Description!$A$56</definedName>
    <definedName name="_Toc423329927" localSheetId="1">Description!$A$60</definedName>
    <definedName name="_Toc423329928" localSheetId="1">Description!$A$62</definedName>
    <definedName name="_Toc423329930" localSheetId="1">Description!$A$78</definedName>
    <definedName name="_Toc423329931" localSheetId="1">Description!$A$94</definedName>
    <definedName name="_Toc423329932" localSheetId="1">Description!$A$96</definedName>
    <definedName name="APR_2010_PWS_List" localSheetId="4">#REF!</definedName>
    <definedName name="APR_2010_PWS_List">#REF!</definedName>
    <definedName name="Duplicate">#REF!</definedName>
    <definedName name="ExternalData_1" localSheetId="2" hidden="1">PWS_List!$A$4:$P$19</definedName>
    <definedName name="forERPlist" localSheetId="4">#REF!</definedName>
    <definedName name="forERPlist">#REF!</definedName>
    <definedName name="JAN_2010_PWS_List" localSheetId="4">#REF!</definedName>
    <definedName name="JAN_2010_PWS_List">#REF!</definedName>
    <definedName name="jd">#REF!</definedName>
    <definedName name="ks">#REF!</definedName>
    <definedName name="_xlnm.Print_Area" localSheetId="4">Codes!$A$1:$R$61</definedName>
    <definedName name="PWS_List_for_Excel" localSheetId="4">#REF!</definedName>
    <definedName name="PWS_List_for_Excel">#REF!</definedName>
    <definedName name="sdmn" localSheetId="4">#REF!</definedName>
    <definedName name="sdmn">#REF!</definedName>
    <definedName name="ThisQuarter_PWS_List" localSheetId="4">#REF!</definedName>
    <definedName name="ThisQuarter_PWS_List">#REF!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Q5" i="90" l="1"/>
  <c r="Q6" i="90"/>
  <c r="Q7" i="90"/>
  <c r="Q8" i="90"/>
  <c r="Q9" i="90"/>
  <c r="Q10" i="90"/>
  <c r="Q11" i="90"/>
  <c r="Q12" i="90"/>
  <c r="Q13" i="90"/>
  <c r="Q14" i="90"/>
  <c r="Q15" i="90"/>
  <c r="Q16" i="90"/>
  <c r="Q17" i="90"/>
  <c r="Q18" i="90"/>
  <c r="Q19" i="90"/>
  <c r="G2" i="90" l="1"/>
</calcChain>
</file>

<file path=xl/comments1.xml><?xml version="1.0" encoding="utf-8"?>
<comments xmlns="http://schemas.openxmlformats.org/spreadsheetml/2006/main">
  <authors>
    <author>Keith, Elinor</author>
  </authors>
  <commentList>
    <comment ref="E2" authorId="0" shapeId="0">
      <text>
        <r>
          <rPr>
            <b/>
            <sz val="9"/>
            <color indexed="81"/>
            <rFont val="Tahoma"/>
            <family val="2"/>
          </rPr>
          <t>You can change this value to test other significance thresholds.</t>
        </r>
      </text>
    </comment>
    <comment ref="A4" authorId="0" shapeId="0">
      <text>
        <r>
          <rPr>
            <sz val="9"/>
            <color indexed="81"/>
            <rFont val="Tahoma"/>
            <family val="2"/>
          </rPr>
          <t>Press the gray down arrow in this cell to select PWSs in an EPA Region.</t>
        </r>
      </text>
    </comment>
    <comment ref="C4" authorId="0" shapeId="0">
      <text>
        <r>
          <rPr>
            <sz val="9"/>
            <color indexed="81"/>
            <rFont val="Tahoma"/>
            <family val="2"/>
          </rPr>
          <t>Press the gray down arrow in this cell to select PWSs in an State</t>
        </r>
      </text>
    </comment>
    <comment ref="D4" authorId="0" shapeId="0">
      <text>
        <r>
          <rPr>
            <sz val="9"/>
            <color indexed="81"/>
            <rFont val="Tahoma"/>
            <family val="2"/>
          </rPr>
          <t>Press the gray down arrow in this cell to select a single PWS.
Orange highlighting indicates system was previously &gt;=11.</t>
        </r>
      </text>
    </comment>
    <comment ref="I4" authorId="0" shapeId="0">
      <text>
        <r>
          <rPr>
            <sz val="9"/>
            <color indexed="81"/>
            <rFont val="Tahoma"/>
            <family val="2"/>
          </rPr>
          <t>Date the system first became a priority (scored 11 or more).
Red Highlighting indicates that system is not fully addressed and was first &gt;= 11 more than 6 months ago.  6 months is amount of time allowed for action in the ERP.</t>
        </r>
      </text>
    </comment>
    <comment ref="J4" authorId="0" shapeId="0">
      <text>
        <r>
          <rPr>
            <sz val="9"/>
            <color indexed="81"/>
            <rFont val="Tahoma"/>
            <family val="2"/>
          </rPr>
          <t>Sum of S for every violation (including addressed, not addressed, and RTCd viols) 
Use this to find systems with most violations such as chronic repeat violators.</t>
        </r>
      </text>
    </comment>
    <comment ref="L4" authorId="0" shapeId="0">
      <text>
        <r>
          <rPr>
            <sz val="9"/>
            <color indexed="81"/>
            <rFont val="Tahoma"/>
            <family val="2"/>
          </rPr>
          <t>For PWS previously at 11 or higher,   are all violations:
- returned to compliance (RTC)? or on the path to compliance via a formal action (On Path )? OR  
- are any violations not RTCd nor on the path (Not on Path) ?</t>
        </r>
      </text>
    </comment>
    <comment ref="N4" authorId="0" shapeId="0">
      <text>
        <r>
          <rPr>
            <sz val="9"/>
            <color indexed="81"/>
            <rFont val="Tahoma"/>
            <family val="2"/>
          </rPr>
          <t>F Federal government
L Local government
M Public/Private
N Native American
P Private
S State government</t>
        </r>
      </text>
    </comment>
  </commentList>
</comments>
</file>

<file path=xl/connections.xml><?xml version="1.0" encoding="utf-8"?>
<connections xmlns="http://schemas.openxmlformats.org/spreadsheetml/2006/main">
  <connection id="1" name="Query from Whippet Enforcements" type="1" refreshedVersion="6" saveData="1">
    <dbPr connection="DBQ=C:\USERS\DMEREDIT\DESKTOP;DefaultDir=C:\USERS\DMEREDIT\DESKTOP;Driver={Microsoft Text-Treiber (*.txt; *.csv)};DriverId=27;FIL=text;MaxBufferSize=2048;MaxScanRows=8;PageTimeout=5;SafeTransactions=0;Threads=3;UID=admin;UserCommitSync=Yes;" command="SELECT Enf_Tracking.`EPA Region`, Enf_Tracking.State, Enf_Tracking.PWSID, Enf_Tracking.`PWS Name`, Enf_Tracking.`ETT Score`, Enf_Tracking.`Enforcement ID`, Enf_Tracking.`Enforcement Code`, Enf_Tracking.`Enforcement Type`, Enf_Tracking.`Enforcement Date`, Enf_Tracking.`Violation ID`, Enf_Tracking.`Rule Name`, Enf_Tracking.`Contaminant Code`, Enf_Tracking.`Contaminant Name`, Enf_Tracking.`Violation Type`, Enf_Tracking.`Violation Code`, Enf_Tracking.`Compl Per Begin Date`, Enf_Tracking.`Compl Per End Date`, Enf_Tracking.PIVOTCOUNTERPWSS, Enf_Tracking.PIVOTCOUNTERENFS, Enf_Tracking.PIVOTCOUNTERPWSS_FORMALONLY, Enf_Tracking.PIVOTCOUNTERENFS_FORMALONLY, Enf_Tracking.`Enforcement Year`_x000d__x000a_FROM Enforcement_Tracking.csv Enf_Tracking"/>
  </connection>
  <connection id="2" name="Query from Whippet PWS List" type="1" refreshedVersion="6" background="1" saveData="1">
    <dbPr connection="DBQ=C:\USERS\DMEREDIT\DESKTOP;DefaultDir=C:\USERS\DMEREDIT\DESKTOP;Driver={Microsoft Text-Treiber (*.txt; *.csv)};DriverId=27;FIL=text;MaxBufferSize=2048;MaxScanRows=8;PageTimeout=5;SafeTransactions=0;Threads=3;UID=admin;UserCommitSync=Yes;" command="SELECT *_x000d__x000a_FROM PWS_LIST.csv PWS_LIST;"/>
  </connection>
  <connection id="3" name="Query from Whippet viol groups" type="1" refreshedVersion="6" saveData="1">
    <dbPr connection="DBQ=C:\USERS\DMEREDIT\DESKTOP;DefaultDir=C:\USERS\DMEREDIT\DESKTOP;Driver={Microsoft Text-Treiber (*.txt; *.csv)};DriverId=27;FIL=text;MaxBufferSize=2048;MaxScanRows=8;PageTimeout=5;SafeTransactions=0;Threads=3;UID=admin;UserCommitSync=Yes;" command="SELECT *_x000d__x000a_FROM AllViols.csv AllViols;"/>
  </connection>
</connections>
</file>

<file path=xl/sharedStrings.xml><?xml version="1.0" encoding="utf-8"?>
<sst xmlns="http://schemas.openxmlformats.org/spreadsheetml/2006/main" count="6997" uniqueCount="1232">
  <si>
    <t>VA4075780</t>
  </si>
  <si>
    <t>SYCAMORE CREEK GOLF COURSE</t>
  </si>
  <si>
    <t>EPA Region</t>
  </si>
  <si>
    <t>PWSID</t>
  </si>
  <si>
    <t>PWS Type</t>
  </si>
  <si>
    <t>Repeat Violator Tool</t>
  </si>
  <si>
    <t>On Path to Compliance?</t>
  </si>
  <si>
    <t>VCode</t>
  </si>
  <si>
    <t>02</t>
  </si>
  <si>
    <t>03</t>
  </si>
  <si>
    <t>VA</t>
  </si>
  <si>
    <t>GU</t>
  </si>
  <si>
    <t>10</t>
  </si>
  <si>
    <t>Vtype</t>
  </si>
  <si>
    <t xml:space="preserve">MCL, Single Sample                      </t>
  </si>
  <si>
    <t>MCL</t>
  </si>
  <si>
    <t xml:space="preserve">MCL, Average                            </t>
  </si>
  <si>
    <t>x</t>
  </si>
  <si>
    <t xml:space="preserve">Monitoring, Regular                     </t>
  </si>
  <si>
    <t>MR</t>
  </si>
  <si>
    <t xml:space="preserve">Monitoring, Check/Repeat/Confirmation   </t>
  </si>
  <si>
    <t>Other</t>
  </si>
  <si>
    <t xml:space="preserve">Notification, Public                    </t>
  </si>
  <si>
    <t xml:space="preserve">Treatment Techniques                    </t>
  </si>
  <si>
    <t xml:space="preserve">Variance/Exemption/Other Compliance     </t>
  </si>
  <si>
    <t xml:space="preserve">Record Keeping                          </t>
  </si>
  <si>
    <t xml:space="preserve">Operations Report                       </t>
  </si>
  <si>
    <t>* codes in red are required for monitoring only</t>
  </si>
  <si>
    <t>Non-Acute MRDL</t>
  </si>
  <si>
    <t>MRDL</t>
  </si>
  <si>
    <t>Treatment Technique No Certif. Operator</t>
  </si>
  <si>
    <t>TT</t>
  </si>
  <si>
    <t>Acute MRDL</t>
  </si>
  <si>
    <t xml:space="preserve">MCL, Acute (TCR)                        </t>
  </si>
  <si>
    <t xml:space="preserve">MCL, Monthly (TCR)                      </t>
  </si>
  <si>
    <t xml:space="preserve">Monitoring, Routine Major (TCR)         </t>
  </si>
  <si>
    <t xml:space="preserve">Monitoring, Routine Minor (TCR)         </t>
  </si>
  <si>
    <t xml:space="preserve">Monitoring, Repeat Major (TCR)          </t>
  </si>
  <si>
    <t xml:space="preserve">Monitoring, Repeat Minor (TCR)          </t>
  </si>
  <si>
    <t>Monitoring and Reporting Stage 1</t>
  </si>
  <si>
    <t xml:space="preserve">Sanitary Survey (TCR)                   </t>
  </si>
  <si>
    <t>M&amp;R Filter Profile/CPE Failure</t>
  </si>
  <si>
    <t>Treatment Technique State Prior Approval</t>
  </si>
  <si>
    <t>M&amp;R Filter Turbidity Reporting</t>
  </si>
  <si>
    <t>M&amp;R (FBRR)</t>
  </si>
  <si>
    <t>Treatment Technique (FBRR)</t>
  </si>
  <si>
    <t>Treatment Technique Exceeds Turb 1 NTU</t>
  </si>
  <si>
    <t>Treatment Technique Exceeds Turb 0.3 NTU</t>
  </si>
  <si>
    <t>Treatment Technique Precursor Removal</t>
  </si>
  <si>
    <t xml:space="preserve">Initial Tap Sampling for Pb and Cu      </t>
  </si>
  <si>
    <t xml:space="preserve">Follow-up and Routine Tap Sampling      </t>
  </si>
  <si>
    <t xml:space="preserve">Initial Water Quality Parameter WQP M&amp;R </t>
  </si>
  <si>
    <t xml:space="preserve">Initial, Follow-up, or Routine SOWT M&amp;R </t>
  </si>
  <si>
    <t xml:space="preserve">OCCT Study Recommendation               </t>
  </si>
  <si>
    <t xml:space="preserve">OCCT Installation/Demonstration         </t>
  </si>
  <si>
    <t xml:space="preserve">WQP Entry Point Non-Compliance          </t>
  </si>
  <si>
    <t xml:space="preserve">MPL Non-Compliance                      </t>
  </si>
  <si>
    <t xml:space="preserve">Lead Service Line Replacement (LSLR)    </t>
  </si>
  <si>
    <t xml:space="preserve">Public Education                        </t>
  </si>
  <si>
    <t>CCR Complete Failure to Report</t>
  </si>
  <si>
    <t xml:space="preserve">CCR INADEQUATE REPORTING                </t>
  </si>
  <si>
    <t>PN Violation for NPDWR Violation</t>
  </si>
  <si>
    <t>Other Non-NPDWR Potential Health Risks</t>
  </si>
  <si>
    <t>CWS</t>
  </si>
  <si>
    <t>Not on Path</t>
  </si>
  <si>
    <t>NTNCWS</t>
  </si>
  <si>
    <t>N</t>
  </si>
  <si>
    <t>Y</t>
  </si>
  <si>
    <t>VA3093647</t>
  </si>
  <si>
    <t>SPRINGFIELD DOWNS</t>
  </si>
  <si>
    <t>VA3149130</t>
  </si>
  <si>
    <t>VA2003850</t>
  </si>
  <si>
    <t>CORVILLE FARM SUBDIVISION</t>
  </si>
  <si>
    <t>VA6059685</t>
  </si>
  <si>
    <t>VA3800080</t>
  </si>
  <si>
    <t>VA3093400</t>
  </si>
  <si>
    <t>RESCUE WATERWORKS</t>
  </si>
  <si>
    <t>VA6047015</t>
  </si>
  <si>
    <t>BAILEYS TRAILER PARK</t>
  </si>
  <si>
    <t>VA6107200</t>
  </si>
  <si>
    <t>HILLSBORO, TOWN OF</t>
  </si>
  <si>
    <t>VA3093850</t>
  </si>
  <si>
    <t>WILLING WORKERS CLUB</t>
  </si>
  <si>
    <t>VA3001432</t>
  </si>
  <si>
    <t>EXMORE MOOSE #683</t>
  </si>
  <si>
    <t>VA4119720</t>
  </si>
  <si>
    <t>TAYLORS RESTAURANT</t>
  </si>
  <si>
    <t>TNCWS</t>
  </si>
  <si>
    <t>VA4127075</t>
  </si>
  <si>
    <t>ROCKAHOCK CAMPGROUNDS, INC</t>
  </si>
  <si>
    <t>VA4133275</t>
  </si>
  <si>
    <t>FAIRPORT MARINA</t>
  </si>
  <si>
    <t>VA3131200</t>
  </si>
  <si>
    <t>EASTVILLE, TOWN OF</t>
  </si>
  <si>
    <t>VA2139017</t>
  </si>
  <si>
    <t>SHENANDOAH UTILITY SERVICES</t>
  </si>
  <si>
    <t>VA3800150</t>
  </si>
  <si>
    <t>DAVIS LAKES &amp; CAMPGROUND</t>
  </si>
  <si>
    <t>VA3053210</t>
  </si>
  <si>
    <t>AZZIE MANOR HFA</t>
  </si>
  <si>
    <t>VA5019670</t>
  </si>
  <si>
    <t>MINERAL SPRINGS CHRISTIAN SCHOOL</t>
  </si>
  <si>
    <t>VA3183600</t>
  </si>
  <si>
    <t>SE 4H CENTER</t>
  </si>
  <si>
    <t>WOLF CREEK GOLF CLUB</t>
  </si>
  <si>
    <t>VA4073800</t>
  </si>
  <si>
    <t>WATERVIEW MOBILE HOME PARK</t>
  </si>
  <si>
    <t>VA4103977</t>
  </si>
  <si>
    <t>WHISPERING PINES MOTEL</t>
  </si>
  <si>
    <t>VA5089571</t>
  </si>
  <si>
    <t>MOUNTAIN VISTA VILLAGE</t>
  </si>
  <si>
    <t>VA5031575</t>
  </si>
  <si>
    <t>VA3131852</t>
  </si>
  <si>
    <t>VA5037300</t>
  </si>
  <si>
    <t>KEYSVILLE, TOWN OF</t>
  </si>
  <si>
    <t>VA2065600</t>
  </si>
  <si>
    <t>PINE GROVE MOBILE HOME PARK</t>
  </si>
  <si>
    <t>VA6113165</t>
  </si>
  <si>
    <t>HARTLAND INSTITUTE</t>
  </si>
  <si>
    <t>VA6033249</t>
  </si>
  <si>
    <t>VA4073150</t>
  </si>
  <si>
    <t>CROWN POINTE MARINA</t>
  </si>
  <si>
    <t>VA3149295</t>
  </si>
  <si>
    <t>SALEM BROTHERS MINI MART</t>
  </si>
  <si>
    <t>VA6047255</t>
  </si>
  <si>
    <t>GLENDALE SUBDIVISION</t>
  </si>
  <si>
    <t>SUNSET GRILL</t>
  </si>
  <si>
    <t>FRANKLIN, CITY OF</t>
  </si>
  <si>
    <t>VA4127400</t>
  </si>
  <si>
    <t>LEXINGTON, CITY OF</t>
  </si>
  <si>
    <t>VA3550335</t>
  </si>
  <si>
    <t>VA6047490</t>
  </si>
  <si>
    <t>BRENRIDGE SUBDIVISION</t>
  </si>
  <si>
    <t>VA4127440</t>
  </si>
  <si>
    <t>LAKESIDE RESTAURANT</t>
  </si>
  <si>
    <t>VA4133697</t>
  </si>
  <si>
    <t>QUINTON OAKS GOLF CLUB</t>
  </si>
  <si>
    <t>New</t>
  </si>
  <si>
    <t>VA1035091</t>
  </si>
  <si>
    <t>CONDOMINIUMS AT CASCADE</t>
  </si>
  <si>
    <t>VA3149960</t>
  </si>
  <si>
    <t>WHISPERING WINDS</t>
  </si>
  <si>
    <t>VA5031175</t>
  </si>
  <si>
    <t>BROOKNEAL, TOWN OF</t>
  </si>
  <si>
    <t>Applicable rules and contaminant codes (CCodes)</t>
  </si>
  <si>
    <r>
      <t>Nitrates</t>
    </r>
    <r>
      <rPr>
        <sz val="8"/>
        <rFont val="Arial"/>
        <family val="2"/>
      </rPr>
      <t xml:space="preserve"> 1038, 1040, 1041</t>
    </r>
  </si>
  <si>
    <r>
      <t>DBP</t>
    </r>
    <r>
      <rPr>
        <sz val="8"/>
        <rFont val="Arial"/>
        <family val="2"/>
      </rPr>
      <t xml:space="preserve"> </t>
    </r>
    <r>
      <rPr>
        <b/>
        <sz val="8"/>
        <rFont val="Arial"/>
        <family val="2"/>
      </rPr>
      <t>Stage 1</t>
    </r>
    <r>
      <rPr>
        <sz val="8"/>
        <rFont val="Arial"/>
        <family val="2"/>
      </rPr>
      <t xml:space="preserve"> 1009, 1011, 2456, 2950</t>
    </r>
  </si>
  <si>
    <t xml:space="preserve">Notification, State                 </t>
  </si>
  <si>
    <r>
      <t xml:space="preserve">GW Rule </t>
    </r>
    <r>
      <rPr>
        <sz val="8"/>
        <rFont val="Arial"/>
        <family val="2"/>
      </rPr>
      <t>0700</t>
    </r>
  </si>
  <si>
    <r>
      <t>FBR</t>
    </r>
    <r>
      <rPr>
        <sz val="8"/>
        <rFont val="Arial"/>
        <family val="2"/>
      </rPr>
      <t xml:space="preserve"> 0500</t>
    </r>
  </si>
  <si>
    <r>
      <t>IESWTR/LT1</t>
    </r>
    <r>
      <rPr>
        <sz val="8"/>
        <rFont val="Arial"/>
        <family val="2"/>
      </rPr>
      <t xml:space="preserve"> 0300</t>
    </r>
  </si>
  <si>
    <r>
      <t>DBP Stage 1</t>
    </r>
    <r>
      <rPr>
        <sz val="8"/>
        <rFont val="Arial"/>
        <family val="2"/>
      </rPr>
      <t xml:space="preserve"> 0400</t>
    </r>
  </si>
  <si>
    <r>
      <t>DBP Stage 1</t>
    </r>
    <r>
      <rPr>
        <sz val="8"/>
        <rFont val="Arial"/>
        <family val="2"/>
      </rPr>
      <t xml:space="preserve"> 1008</t>
    </r>
  </si>
  <si>
    <r>
      <t xml:space="preserve"> </t>
    </r>
    <r>
      <rPr>
        <b/>
        <sz val="8"/>
        <rFont val="Arial"/>
        <family val="2"/>
      </rPr>
      <t>TCR</t>
    </r>
    <r>
      <rPr>
        <sz val="8"/>
        <rFont val="Arial"/>
        <family val="2"/>
      </rPr>
      <t xml:space="preserve"> 3100</t>
    </r>
  </si>
  <si>
    <r>
      <t>DBP</t>
    </r>
    <r>
      <rPr>
        <sz val="8"/>
        <rFont val="Arial"/>
        <family val="2"/>
      </rPr>
      <t xml:space="preserve"> </t>
    </r>
    <r>
      <rPr>
        <b/>
        <sz val="8"/>
        <rFont val="Arial"/>
        <family val="2"/>
      </rPr>
      <t>Stage 1</t>
    </r>
    <r>
      <rPr>
        <sz val="8"/>
        <rFont val="Arial"/>
        <family val="2"/>
      </rPr>
      <t xml:space="preserve"> 0400, 0999, 1006/ 08/ 09/ 11, 2456, 2920, </t>
    </r>
    <r>
      <rPr>
        <sz val="8"/>
        <rFont val="Arial"/>
        <family val="2"/>
      </rPr>
      <t>2950</t>
    </r>
  </si>
  <si>
    <r>
      <t>DBP</t>
    </r>
    <r>
      <rPr>
        <sz val="8"/>
        <rFont val="Arial"/>
        <family val="2"/>
      </rPr>
      <t xml:space="preserve"> </t>
    </r>
    <r>
      <rPr>
        <b/>
        <sz val="8"/>
        <rFont val="Arial"/>
        <family val="2"/>
      </rPr>
      <t>Stage 2</t>
    </r>
    <r>
      <rPr>
        <sz val="8"/>
        <rFont val="Arial"/>
        <family val="2"/>
      </rPr>
      <t xml:space="preserve"> 0600, 2456, 2950</t>
    </r>
  </si>
  <si>
    <t>Monitoring (UNFILTERED), Routine/Repeat (SWTR-Unfilt and GWR-Unfiltered) - Major &amp; Minor</t>
  </si>
  <si>
    <r>
      <t>SWTR</t>
    </r>
    <r>
      <rPr>
        <sz val="8"/>
        <rFont val="Arial"/>
        <family val="2"/>
      </rPr>
      <t xml:space="preserve"> 0200</t>
    </r>
  </si>
  <si>
    <t>Failure to submit source water monitoring plan (LT2/GWR) and Failure to conduct source water monitoring</t>
  </si>
  <si>
    <r>
      <t>LT2ESWTR</t>
    </r>
    <r>
      <rPr>
        <sz val="8"/>
        <rFont val="Arial"/>
        <family val="2"/>
      </rPr>
      <t xml:space="preserve"> 0100, 0800, 3014, 3015</t>
    </r>
  </si>
  <si>
    <t>10 points* -- Acute violations are highlighted in Purple (including Nitrates MCLs)</t>
  </si>
  <si>
    <t>Failure to submit Bin Determination Report</t>
  </si>
  <si>
    <r>
      <t xml:space="preserve">LT2ESWTR </t>
    </r>
    <r>
      <rPr>
        <sz val="8"/>
        <rFont val="Arial"/>
        <family val="2"/>
      </rPr>
      <t>0800</t>
    </r>
  </si>
  <si>
    <t>Source Monitoring, M&amp;R (GWR)</t>
  </si>
  <si>
    <t>5 points* -- Other health-based violations (Vtype = MCL, MRDL, TT), plus TCR MR Repeats, are in Yellow. Nitrates MRs are also 5 points</t>
  </si>
  <si>
    <t>TT, except MR for 0800</t>
  </si>
  <si>
    <r>
      <t>DBP</t>
    </r>
    <r>
      <rPr>
        <sz val="8"/>
        <rFont val="Arial"/>
        <family val="2"/>
      </rPr>
      <t xml:space="preserve"> </t>
    </r>
    <r>
      <rPr>
        <b/>
        <sz val="8"/>
        <rFont val="Arial"/>
        <family val="2"/>
      </rPr>
      <t>Stage 1</t>
    </r>
    <r>
      <rPr>
        <sz val="8"/>
        <rFont val="Arial"/>
        <family val="2"/>
      </rPr>
      <t xml:space="preserve"> 0400</t>
    </r>
  </si>
  <si>
    <t>1 point* -- violations include all MR and Other Vtypes</t>
  </si>
  <si>
    <t>Failure to Maintain Microbial Treatment</t>
  </si>
  <si>
    <r>
      <rPr>
        <b/>
        <sz val="8"/>
        <rFont val="Arial"/>
        <family val="2"/>
      </rPr>
      <t>LT2ESWTR</t>
    </r>
    <r>
      <rPr>
        <sz val="8"/>
        <rFont val="Arial"/>
        <family val="2"/>
      </rPr>
      <t xml:space="preserve">  0800</t>
    </r>
  </si>
  <si>
    <r>
      <t>GW Rule</t>
    </r>
    <r>
      <rPr>
        <sz val="8"/>
        <rFont val="Arial"/>
        <family val="2"/>
      </rPr>
      <t xml:space="preserve"> 0700</t>
    </r>
  </si>
  <si>
    <t xml:space="preserve">Failure to Filter (SWTR)/ Failure to Provide Treatment (LT2)                </t>
  </si>
  <si>
    <t>Failure to Address Deficiency</t>
  </si>
  <si>
    <r>
      <t xml:space="preserve">IESWTR/LT1 </t>
    </r>
    <r>
      <rPr>
        <sz val="8"/>
        <rFont val="Arial"/>
        <family val="2"/>
      </rPr>
      <t>0300</t>
    </r>
  </si>
  <si>
    <r>
      <t>DBP Stage 1</t>
    </r>
    <r>
      <rPr>
        <sz val="8"/>
        <rFont val="Arial"/>
        <family val="2"/>
      </rPr>
      <t xml:space="preserve"> 2920</t>
    </r>
  </si>
  <si>
    <t xml:space="preserve">Treatment Technique Uncovered Reservoir </t>
  </si>
  <si>
    <r>
      <t>LT2ESWTR</t>
    </r>
    <r>
      <rPr>
        <sz val="8"/>
        <rFont val="Arial"/>
        <family val="2"/>
      </rPr>
      <t xml:space="preserve">  0800</t>
    </r>
  </si>
  <si>
    <t>Failure to Address Contamination (GWR)</t>
  </si>
  <si>
    <r>
      <t>LCR</t>
    </r>
    <r>
      <rPr>
        <sz val="8"/>
        <rFont val="Arial"/>
        <family val="2"/>
      </rPr>
      <t xml:space="preserve"> 5000</t>
    </r>
  </si>
  <si>
    <r>
      <t>LCR</t>
    </r>
    <r>
      <rPr>
        <sz val="8"/>
        <rFont val="Arial"/>
        <family val="2"/>
      </rPr>
      <t xml:space="preserve"> 1022,1030</t>
    </r>
  </si>
  <si>
    <t xml:space="preserve">Lead Consumer Notification                    </t>
  </si>
  <si>
    <r>
      <t>LCR-STR</t>
    </r>
    <r>
      <rPr>
        <sz val="8"/>
        <rFont val="Arial"/>
        <family val="2"/>
      </rPr>
      <t xml:space="preserve"> 5000</t>
    </r>
  </si>
  <si>
    <r>
      <t>CCR</t>
    </r>
    <r>
      <rPr>
        <sz val="8"/>
        <rFont val="Arial"/>
        <family val="2"/>
      </rPr>
      <t xml:space="preserve"> 7000</t>
    </r>
  </si>
  <si>
    <t>Failure to Notify Other PWS (GWR)</t>
  </si>
  <si>
    <r>
      <t>PN</t>
    </r>
    <r>
      <rPr>
        <sz val="8"/>
        <rFont val="Arial"/>
        <family val="2"/>
      </rPr>
      <t xml:space="preserve"> 7500</t>
    </r>
  </si>
  <si>
    <r>
      <t>Rads</t>
    </r>
    <r>
      <rPr>
        <sz val="8"/>
        <rFont val="Arial"/>
        <family val="2"/>
      </rPr>
      <t xml:space="preserve"> 4000/ 06/ 10,</t>
    </r>
    <r>
      <rPr>
        <sz val="8"/>
        <color indexed="10"/>
        <rFont val="Arial"/>
        <family val="2"/>
      </rPr>
      <t>4100*</t>
    </r>
    <r>
      <rPr>
        <sz val="8"/>
        <rFont val="Arial"/>
        <family val="2"/>
      </rPr>
      <t>/  01/</t>
    </r>
    <r>
      <rPr>
        <sz val="8"/>
        <color indexed="10"/>
        <rFont val="Arial"/>
        <family val="2"/>
      </rPr>
      <t>02*</t>
    </r>
    <r>
      <rPr>
        <sz val="8"/>
        <rFont val="Arial"/>
        <family val="2"/>
      </rPr>
      <t xml:space="preserve">/ </t>
    </r>
    <r>
      <rPr>
        <sz val="8"/>
        <color indexed="10"/>
        <rFont val="Arial"/>
        <family val="2"/>
      </rPr>
      <t>74*</t>
    </r>
    <r>
      <rPr>
        <sz val="8"/>
        <rFont val="Arial"/>
        <family val="2"/>
      </rPr>
      <t xml:space="preserve">, </t>
    </r>
    <r>
      <rPr>
        <sz val="8"/>
        <color indexed="10"/>
        <rFont val="Arial"/>
        <family val="2"/>
      </rPr>
      <t>4264*</t>
    </r>
  </si>
  <si>
    <r>
      <t>DBP</t>
    </r>
    <r>
      <rPr>
        <sz val="8"/>
        <rFont val="Arial"/>
        <family val="2"/>
      </rPr>
      <t xml:space="preserve"> </t>
    </r>
    <r>
      <rPr>
        <b/>
        <sz val="8"/>
        <rFont val="Arial"/>
        <family val="2"/>
      </rPr>
      <t>Stage 2</t>
    </r>
    <r>
      <rPr>
        <sz val="8"/>
        <rFont val="Arial"/>
        <family val="2"/>
      </rPr>
      <t xml:space="preserve"> 2456, 2950</t>
    </r>
  </si>
  <si>
    <r>
      <rPr>
        <b/>
        <sz val="8"/>
        <rFont val="Arial"/>
        <family val="2"/>
      </rPr>
      <t xml:space="preserve">SOC </t>
    </r>
    <r>
      <rPr>
        <sz val="8"/>
        <rFont val="Arial"/>
        <family val="2"/>
      </rPr>
      <t>2257,2265</t>
    </r>
  </si>
  <si>
    <t>Monitoring, GWR Assessment Source Water</t>
  </si>
  <si>
    <r>
      <t xml:space="preserve">GW Rule </t>
    </r>
    <r>
      <rPr>
        <sz val="8"/>
        <rFont val="Arial"/>
        <family val="2"/>
      </rPr>
      <t>3002, 3014,3028</t>
    </r>
  </si>
  <si>
    <t>Failure to Respond/Consult with State</t>
  </si>
  <si>
    <t>TCR - No Code</t>
  </si>
  <si>
    <t>Failure to submit monitoring plan or collect monitoring data (DBP2)</t>
  </si>
  <si>
    <r>
      <t xml:space="preserve">GW Rule </t>
    </r>
    <r>
      <rPr>
        <sz val="8"/>
        <rFont val="Arial"/>
        <family val="2"/>
      </rPr>
      <t>0700</t>
    </r>
    <r>
      <rPr>
        <b/>
        <sz val="8"/>
        <rFont val="Arial"/>
        <family val="2"/>
      </rPr>
      <t xml:space="preserve">, </t>
    </r>
    <r>
      <rPr>
        <sz val="8"/>
        <rFont val="Arial"/>
        <family val="2"/>
      </rPr>
      <t>3002, 3014, 3028</t>
    </r>
  </si>
  <si>
    <t>Failure to Submit Stage 2 DBPR Report (DPB2)</t>
  </si>
  <si>
    <r>
      <t>DBP</t>
    </r>
    <r>
      <rPr>
        <sz val="8"/>
        <rFont val="Arial"/>
        <family val="2"/>
      </rPr>
      <t xml:space="preserve"> </t>
    </r>
    <r>
      <rPr>
        <b/>
        <sz val="8"/>
        <rFont val="Arial"/>
        <family val="2"/>
      </rPr>
      <t>Stage 2</t>
    </r>
    <r>
      <rPr>
        <sz val="8"/>
        <rFont val="Arial"/>
        <family val="2"/>
      </rPr>
      <t xml:space="preserve"> 0600, 2456,2950</t>
    </r>
  </si>
  <si>
    <t>Pop Srvd</t>
  </si>
  <si>
    <t>LOCUST GARDENS MHP</t>
  </si>
  <si>
    <t>This information is intended for use only by EPA, state, territory and tribal regulatory agencies.</t>
  </si>
  <si>
    <t>School or Childcare</t>
  </si>
  <si>
    <t>12/31/2009</t>
  </si>
  <si>
    <t>VA2187250</t>
  </si>
  <si>
    <t>CAMP WAMAVA</t>
  </si>
  <si>
    <t>ETT Score</t>
  </si>
  <si>
    <t>The Enforcement Response Policy Targeting Tool
-  PWS Ranking using Sum of (S1 + S2 + S3 + ...) + n Formula -</t>
  </si>
  <si>
    <t>All ETT Scores above the following threshold are highlighted yellow.</t>
  </si>
  <si>
    <t>VA4103365</t>
  </si>
  <si>
    <t>GOLDEN EAGLE COUNTRY CLUB</t>
  </si>
  <si>
    <t>VA2125044</t>
  </si>
  <si>
    <t>VA3149050</t>
  </si>
  <si>
    <t>BEXLEY PARK</t>
  </si>
  <si>
    <t>VA4133600</t>
  </si>
  <si>
    <t>VA6177450</t>
  </si>
  <si>
    <t>WILDERNESS CAMPING RESORTS</t>
  </si>
  <si>
    <t>VA4133345</t>
  </si>
  <si>
    <t>GREENFIELD HARBOR I SUBDIVISION</t>
  </si>
  <si>
    <t>VA1155129</t>
  </si>
  <si>
    <t>COVEY`S FAMILY CAMPGROUND NO. 2</t>
  </si>
  <si>
    <t>VA6047560</t>
  </si>
  <si>
    <t>VA STATE POLICE - 2ND DIVISION HQ</t>
  </si>
  <si>
    <t>VA6059505</t>
  </si>
  <si>
    <t>FAIRFAX YACHT CLUB</t>
  </si>
  <si>
    <t>LUCOM POINT SUBDIVISION</t>
  </si>
  <si>
    <t>VA3175282</t>
  </si>
  <si>
    <t>DARDEN`S MILL ESTATES</t>
  </si>
  <si>
    <t>VA4133865</t>
  </si>
  <si>
    <t>UPPER BAY VIEW ESTATES</t>
  </si>
  <si>
    <t>VA2023662</t>
  </si>
  <si>
    <t>EAGLE ROCK MARKET</t>
  </si>
  <si>
    <t>VA6179750</t>
  </si>
  <si>
    <t>ANNES MHP</t>
  </si>
  <si>
    <t>PWS Name</t>
  </si>
  <si>
    <t>Priority Since Date</t>
  </si>
  <si>
    <t>Violation Type</t>
  </si>
  <si>
    <t>Violation Code</t>
  </si>
  <si>
    <t>Formal Action Points</t>
  </si>
  <si>
    <t>VA1169015</t>
  </si>
  <si>
    <t>VA6099275</t>
  </si>
  <si>
    <t>HANOVER MHP</t>
  </si>
  <si>
    <t>VA6059896</t>
  </si>
  <si>
    <t>COUNTRY SCHOOL HOUSE</t>
  </si>
  <si>
    <t>VA4085730</t>
  </si>
  <si>
    <t>RICHFOOD HOLDINGS, INC.</t>
  </si>
  <si>
    <t>VA1155121</t>
  </si>
  <si>
    <t>COVEY`S FAMILY CAMPGROUND NO. 1</t>
  </si>
  <si>
    <t>Rule Name</t>
  </si>
  <si>
    <t>State</t>
  </si>
  <si>
    <t>Implicit RTC?</t>
  </si>
  <si>
    <t>RTCd Points</t>
  </si>
  <si>
    <t>VA5067349</t>
  </si>
  <si>
    <t>WESTLAKE WATERFRONT INN</t>
  </si>
  <si>
    <t>VA2045225</t>
  </si>
  <si>
    <t>PAINT BANK GENERAL STORE</t>
  </si>
  <si>
    <t>ETT Process Overview</t>
  </si>
  <si>
    <r>
      <t>·</t>
    </r>
    <r>
      <rPr>
        <sz val="7"/>
        <rFont val="Times New Roman"/>
        <family val="1"/>
      </rPr>
      <t xml:space="preserve">         </t>
    </r>
    <r>
      <rPr>
        <sz val="11"/>
        <rFont val="Calibri"/>
        <family val="2"/>
      </rPr>
      <t>Finding all of the violations at water systems and determining their point totals, by:</t>
    </r>
  </si>
  <si>
    <r>
      <t>·</t>
    </r>
    <r>
      <rPr>
        <sz val="7"/>
        <rFont val="Times New Roman"/>
        <family val="1"/>
      </rPr>
      <t xml:space="preserve">         </t>
    </r>
    <r>
      <rPr>
        <sz val="11"/>
        <rFont val="Calibri"/>
        <family val="2"/>
      </rPr>
      <t>Taking the sum of all those point totals plus the maximum value of n for each water system.</t>
    </r>
  </si>
  <si>
    <t>Which violations are included in the ETT</t>
  </si>
  <si>
    <t>The ETT Score is based on violations of regulated contaminants from the past five years. Specifically, that means all violations that meet the following conditions:</t>
  </si>
  <si>
    <r>
      <t>·</t>
    </r>
    <r>
      <rPr>
        <sz val="7"/>
        <rFont val="Times New Roman"/>
        <family val="1"/>
      </rPr>
      <t xml:space="preserve">         </t>
    </r>
    <r>
      <rPr>
        <sz val="11"/>
        <rFont val="Calibri"/>
        <family val="2"/>
      </rPr>
      <t>The violation is not for an unregulated contaminant (rule code 500);</t>
    </r>
  </si>
  <si>
    <r>
      <t>·</t>
    </r>
    <r>
      <rPr>
        <sz val="7"/>
        <rFont val="Times New Roman"/>
        <family val="1"/>
      </rPr>
      <t xml:space="preserve">         </t>
    </r>
    <r>
      <rPr>
        <sz val="11"/>
        <rFont val="Calibri"/>
        <family val="2"/>
      </rPr>
      <t>The Validity Indicator is “Y”;</t>
    </r>
  </si>
  <si>
    <r>
      <t>·</t>
    </r>
    <r>
      <rPr>
        <sz val="7"/>
        <rFont val="Times New Roman"/>
        <family val="1"/>
      </rPr>
      <t xml:space="preserve">         </t>
    </r>
    <r>
      <rPr>
        <sz val="11"/>
        <rFont val="Calibri"/>
        <family val="2"/>
      </rPr>
      <t>The violation has not RTCd or it has RTCd within 5 years of the start of the current quarter; and</t>
    </r>
  </si>
  <si>
    <r>
      <t>·</t>
    </r>
    <r>
      <rPr>
        <sz val="7"/>
        <rFont val="Times New Roman"/>
        <family val="1"/>
      </rPr>
      <t xml:space="preserve">         </t>
    </r>
    <r>
      <rPr>
        <sz val="11"/>
        <rFont val="Calibri"/>
        <family val="2"/>
      </rPr>
      <t>The PWS is currently active.</t>
    </r>
  </si>
  <si>
    <t>Violation Tiers or Severity (S) values</t>
  </si>
  <si>
    <t>Tier</t>
  </si>
  <si>
    <t>Severity points</t>
  </si>
  <si>
    <t>Description</t>
  </si>
  <si>
    <t>Any other health-based violation (violation type MCL, MRDL or TT), plus TCR MR repeats (violation code 25 and 26) and Nitrate MR</t>
  </si>
  <si>
    <t>Any other Monitoring/reporting violation or “Other” violation (such as PN or CCR)</t>
  </si>
  <si>
    <t>Checking for formal enforcement and Return to Compliance (RTC) codes</t>
  </si>
  <si>
    <t>Using the enforcement actions table and the violation-enforcement linking table in SDWIS-Fed, the ETT will compute RTCd Points and Formal Action Points for each violation. Initially, both RTCd Points and Formal Action Points are blank for every violation. If there is an RTC code found, RTCd Points will be set equal to S; if a formal enforcement action code is found, Formal Action Points = S.</t>
  </si>
  <si>
    <t>Each violation also has an Informal Action Points column, although it does not affect the ETT score.</t>
  </si>
  <si>
    <r>
      <t>·</t>
    </r>
    <r>
      <rPr>
        <sz val="7"/>
        <rFont val="Times New Roman"/>
        <family val="1"/>
      </rPr>
      <t xml:space="preserve">         </t>
    </r>
    <r>
      <rPr>
        <sz val="11"/>
        <rFont val="Calibri"/>
        <family val="2"/>
      </rPr>
      <t>RTC: SOX, EOX, SO0, EO0, and some SO6 and EO6 codes</t>
    </r>
  </si>
  <si>
    <r>
      <t>·</t>
    </r>
    <r>
      <rPr>
        <sz val="7"/>
        <rFont val="Times New Roman"/>
        <family val="1"/>
      </rPr>
      <t xml:space="preserve">         </t>
    </r>
    <r>
      <rPr>
        <sz val="11"/>
        <rFont val="Calibri"/>
        <family val="2"/>
      </rPr>
      <t>Formal Enforcement: SFL, EFL, SF9, EF9, SFQ, EFQ, SF&amp;, EF&amp;, SF%, EF%, SFR, EFR, SFW, EFW, SFV, EFV, SFM, SFO, EF-, EF=, EF&lt;, EF/, and some SFK and EFK codes</t>
    </r>
  </si>
  <si>
    <r>
      <t>·</t>
    </r>
    <r>
      <rPr>
        <sz val="7"/>
        <rFont val="Times New Roman"/>
        <family val="1"/>
      </rPr>
      <t xml:space="preserve">         </t>
    </r>
    <r>
      <rPr>
        <sz val="11"/>
        <rFont val="Calibri"/>
        <family val="2"/>
      </rPr>
      <t>Informal Enforcement: any other enforcement code</t>
    </r>
  </si>
  <si>
    <t>Deactivated PWS: for deactivated PWS, their deactivation counts as RTC-ing all of their violations. For users of the Excel spreadsheets this will not have an effect because inactive PWS are excluded from those spreadsheets.</t>
  </si>
  <si>
    <t>Implicit Return to Compliance (RTC)</t>
  </si>
  <si>
    <t>When the ETT has identified a violation eligible for this Implicit RTC, it checks if the violation already has RTCd Points (in other words, if it has an explicit RTC – an RTC code in the Enforcement Actions table.) If so, the ETT does nothing. If not, the ETT sets the RTCd Points = S and Implicit RTC? = “Y”.</t>
  </si>
  <si>
    <t>Violation age, n</t>
  </si>
  <si>
    <t>The violation age, n, is the difference, in years, between the data freeze date and the violation date for violations that are not RTCd or formally enforced. The data freeze date is the first day of the following quarter (e.g., for SDWIS 2014Q1 the data freeze date would be 4/1/2014.) The violation date is either the compliance period begin or end date depending on the type of violation:</t>
  </si>
  <si>
    <r>
      <t>·</t>
    </r>
    <r>
      <rPr>
        <sz val="7"/>
        <rFont val="Times New Roman"/>
        <family val="1"/>
      </rPr>
      <t xml:space="preserve">         </t>
    </r>
    <r>
      <rPr>
        <sz val="11"/>
        <rFont val="Calibri"/>
        <family val="2"/>
      </rPr>
      <t>The violation compliance period begin date is used for:</t>
    </r>
  </si>
  <si>
    <r>
      <t>o</t>
    </r>
    <r>
      <rPr>
        <sz val="7"/>
        <rFont val="Times New Roman"/>
        <family val="1"/>
      </rPr>
      <t xml:space="preserve">   </t>
    </r>
    <r>
      <rPr>
        <sz val="11"/>
        <rFont val="Calibri"/>
        <family val="2"/>
      </rPr>
      <t>SWTR TT – Violation Codes 41,42</t>
    </r>
  </si>
  <si>
    <r>
      <t>o</t>
    </r>
    <r>
      <rPr>
        <sz val="7"/>
        <rFont val="Times New Roman"/>
        <family val="1"/>
      </rPr>
      <t xml:space="preserve">   </t>
    </r>
    <r>
      <rPr>
        <sz val="11"/>
        <rFont val="Calibri"/>
        <family val="2"/>
      </rPr>
      <t>IESWTR MR – Violation Code 29</t>
    </r>
  </si>
  <si>
    <r>
      <t>o</t>
    </r>
    <r>
      <rPr>
        <sz val="7"/>
        <rFont val="Times New Roman"/>
        <family val="1"/>
      </rPr>
      <t xml:space="preserve">   </t>
    </r>
    <r>
      <rPr>
        <sz val="11"/>
        <rFont val="Calibri"/>
        <family val="2"/>
      </rPr>
      <t>IESWTR TT – Violation Codes 37, 47</t>
    </r>
  </si>
  <si>
    <r>
      <t>o</t>
    </r>
    <r>
      <rPr>
        <sz val="7"/>
        <rFont val="Times New Roman"/>
        <family val="1"/>
      </rPr>
      <t xml:space="preserve">   </t>
    </r>
    <r>
      <rPr>
        <sz val="11"/>
        <rFont val="Calibri"/>
        <family val="2"/>
      </rPr>
      <t>IESWTR Record keeping Violation Code = 9, Contaminant Code = 0300</t>
    </r>
  </si>
  <si>
    <r>
      <t>o</t>
    </r>
    <r>
      <rPr>
        <sz val="7"/>
        <rFont val="Times New Roman"/>
        <family val="1"/>
      </rPr>
      <t xml:space="preserve">   </t>
    </r>
    <r>
      <rPr>
        <sz val="11"/>
        <rFont val="Calibri"/>
        <family val="2"/>
      </rPr>
      <t>DBP TT – Violation Code 12</t>
    </r>
  </si>
  <si>
    <r>
      <t>o</t>
    </r>
    <r>
      <rPr>
        <sz val="7"/>
        <rFont val="Times New Roman"/>
        <family val="1"/>
      </rPr>
      <t xml:space="preserve">   </t>
    </r>
    <r>
      <rPr>
        <sz val="11"/>
        <rFont val="Calibri"/>
        <family val="2"/>
      </rPr>
      <t>DBP MR – Violation Code 27 &amp; Contaminant Code 0400</t>
    </r>
  </si>
  <si>
    <r>
      <t>o</t>
    </r>
    <r>
      <rPr>
        <sz val="7"/>
        <rFont val="Times New Roman"/>
        <family val="1"/>
      </rPr>
      <t xml:space="preserve">   </t>
    </r>
    <r>
      <rPr>
        <sz val="11"/>
        <rFont val="Calibri"/>
        <family val="2"/>
      </rPr>
      <t>all LCR – Violation Codes 51, 52, 53, 56, 57, 58, 59, 63, 64, 66</t>
    </r>
  </si>
  <si>
    <r>
      <t>o</t>
    </r>
    <r>
      <rPr>
        <sz val="7"/>
        <rFont val="Times New Roman"/>
        <family val="1"/>
      </rPr>
      <t xml:space="preserve">   </t>
    </r>
    <r>
      <rPr>
        <sz val="11"/>
        <rFont val="Calibri"/>
        <family val="2"/>
      </rPr>
      <t>all PN – Violation Codes 71, 72, 75, 76</t>
    </r>
  </si>
  <si>
    <r>
      <t>o</t>
    </r>
    <r>
      <rPr>
        <sz val="7"/>
        <rFont val="Times New Roman"/>
        <family val="1"/>
      </rPr>
      <t xml:space="preserve">   </t>
    </r>
    <r>
      <rPr>
        <sz val="11"/>
        <rFont val="Calibri"/>
        <family val="2"/>
      </rPr>
      <t>Misc – Violation Codes 5, 6, 7, 8, 10</t>
    </r>
  </si>
  <si>
    <r>
      <t>·</t>
    </r>
    <r>
      <rPr>
        <sz val="7"/>
        <rFont val="Times New Roman"/>
        <family val="1"/>
      </rPr>
      <t xml:space="preserve">         </t>
    </r>
    <r>
      <rPr>
        <sz val="11"/>
        <rFont val="Calibri"/>
        <family val="2"/>
      </rPr>
      <t>For all other violations, the compliance period end date is used</t>
    </r>
  </si>
  <si>
    <t>Violation grouping</t>
  </si>
  <si>
    <t>Any violations at the same water system with the same violation code, rule code, compliance period begin and end date, and status (i.e., RTCd or not; formally enforced or not) will be grouped together before the final ETT scores are computed. For example, if a system fails to monitor for the entire group of 21 Volatile Organic Contaminants, a single Severity factor of 1 would apply for the entire VOC group, instead of 21 separate Severity scores of 1 point each.  This also groups violations at a PWS if violations meeting the grouping criteria are reported for multiple facilities at the PWS.</t>
  </si>
  <si>
    <t>Computing the ETT scores</t>
  </si>
  <si>
    <r>
      <t>ETT Score = Sum(S</t>
    </r>
    <r>
      <rPr>
        <vertAlign val="subscript"/>
        <sz val="11"/>
        <rFont val="Calibri"/>
        <family val="2"/>
      </rPr>
      <t>1</t>
    </r>
    <r>
      <rPr>
        <sz val="11"/>
        <rFont val="Calibri"/>
        <family val="2"/>
      </rPr>
      <t xml:space="preserve"> + S</t>
    </r>
    <r>
      <rPr>
        <vertAlign val="subscript"/>
        <sz val="11"/>
        <rFont val="Calibri"/>
        <family val="2"/>
      </rPr>
      <t>2</t>
    </r>
    <r>
      <rPr>
        <sz val="11"/>
        <rFont val="Calibri"/>
        <family val="2"/>
      </rPr>
      <t xml:space="preserve"> + S</t>
    </r>
    <r>
      <rPr>
        <vertAlign val="subscript"/>
        <sz val="11"/>
        <rFont val="Calibri"/>
        <family val="2"/>
      </rPr>
      <t>3</t>
    </r>
    <r>
      <rPr>
        <sz val="11"/>
        <rFont val="Calibri"/>
        <family val="2"/>
      </rPr>
      <t xml:space="preserve"> + …) + max(n)</t>
    </r>
  </si>
  <si>
    <t>Other Information about the ETT Spreadsheets</t>
  </si>
  <si>
    <t>The ETT spreadsheets are available to download at: https://echo.epa.gov/sdwa_ett_reports. They are updated in the middle of January, April, July, and October. Any federal, state, or local government ETT user who would like to receive an email when the ETT and ETT Scores Tracker are updated can sign up at: https://public.govdelivery.com/accounts/USAEPAOECA/subscriber/new?topic_id=USAEPAOECA_64</t>
  </si>
  <si>
    <t>Standard ETT spreadsheet</t>
  </si>
  <si>
    <t>This is the original style of the ETT, which only shows data for the current quarter’s ETT scores. It contains 4 worksheets of data: the PWS_List, the AllViols-PTable, the Compliance Pivot, and EnforcementTracking.</t>
  </si>
  <si>
    <t>PWS_List</t>
  </si>
  <si>
    <t>The PWS_List worksheet contains the ETT scores and other important information for all active public water systems that have either: (a) a current ETT score &gt; 0, or (b) at some point in the past, had an ETT score &gt;= 11. This limitation is imposed to reduce the total size of the data set.</t>
  </si>
  <si>
    <r>
      <t>·</t>
    </r>
    <r>
      <rPr>
        <sz val="7"/>
        <rFont val="Times New Roman"/>
        <family val="1"/>
      </rPr>
      <t xml:space="preserve">         </t>
    </r>
    <r>
      <rPr>
        <sz val="11"/>
        <rFont val="Calibri"/>
        <family val="2"/>
      </rPr>
      <t>PWS Type: The type of water system, which includes Community (CWS), Non-Transient Non-Community (NTNCWS), or Transient Non-Community (TNCWS).</t>
    </r>
  </si>
  <si>
    <r>
      <t>·</t>
    </r>
    <r>
      <rPr>
        <sz val="7"/>
        <rFont val="Times New Roman"/>
        <family val="1"/>
      </rPr>
      <t xml:space="preserve">         </t>
    </r>
    <r>
      <rPr>
        <sz val="11"/>
        <rFont val="Calibri"/>
        <family val="2"/>
      </rPr>
      <t>Pop Srvd: Population served by a water system.</t>
    </r>
  </si>
  <si>
    <r>
      <t>·</t>
    </r>
    <r>
      <rPr>
        <sz val="7"/>
        <rFont val="Times New Roman"/>
        <family val="1"/>
      </rPr>
      <t xml:space="preserve">         </t>
    </r>
    <r>
      <rPr>
        <sz val="11"/>
        <rFont val="Calibri"/>
        <family val="2"/>
      </rPr>
      <t>Priority Since Date: for end of the quarter when system first scored 11 or higher. This date gets reset any time the system’s score drops below 11.</t>
    </r>
  </si>
  <si>
    <t>AllViols-PTable</t>
  </si>
  <si>
    <r>
      <t>·</t>
    </r>
    <r>
      <rPr>
        <sz val="7"/>
        <rFont val="Times New Roman"/>
        <family val="1"/>
      </rPr>
      <t xml:space="preserve">         </t>
    </r>
    <r>
      <rPr>
        <sz val="11"/>
        <rFont val="Calibri"/>
        <family val="2"/>
      </rPr>
      <t>Rule Name: Contaminant type (TCR, nitrates, etc)</t>
    </r>
  </si>
  <si>
    <r>
      <t>·</t>
    </r>
    <r>
      <rPr>
        <sz val="7"/>
        <rFont val="Times New Roman"/>
        <family val="1"/>
      </rPr>
      <t xml:space="preserve">         </t>
    </r>
    <r>
      <rPr>
        <sz val="11"/>
        <rFont val="Calibri"/>
        <family val="2"/>
      </rPr>
      <t>Violation Code: Violation code (23 indicates TCR MR violation, etc)</t>
    </r>
  </si>
  <si>
    <r>
      <t>·</t>
    </r>
    <r>
      <rPr>
        <sz val="7"/>
        <rFont val="Times New Roman"/>
        <family val="1"/>
      </rPr>
      <t xml:space="preserve">         </t>
    </r>
    <r>
      <rPr>
        <sz val="11"/>
        <rFont val="Calibri"/>
        <family val="2"/>
      </rPr>
      <t>Violation Type: Violation type (MCL, monitoring/reporting [MR], etc)</t>
    </r>
  </si>
  <si>
    <r>
      <t>·</t>
    </r>
    <r>
      <rPr>
        <sz val="7"/>
        <rFont val="Times New Roman"/>
        <family val="1"/>
      </rPr>
      <t xml:space="preserve">         </t>
    </r>
    <r>
      <rPr>
        <sz val="11"/>
        <rFont val="Calibri"/>
        <family val="2"/>
      </rPr>
      <t>Compl Period Begin Date: Compliance period begin date</t>
    </r>
  </si>
  <si>
    <r>
      <t>·</t>
    </r>
    <r>
      <rPr>
        <sz val="7"/>
        <rFont val="Times New Roman"/>
        <family val="1"/>
      </rPr>
      <t xml:space="preserve">         </t>
    </r>
    <r>
      <rPr>
        <sz val="11"/>
        <rFont val="Calibri"/>
        <family val="2"/>
      </rPr>
      <t>Compl Period End Date: Compliance period end date</t>
    </r>
  </si>
  <si>
    <r>
      <t>·</t>
    </r>
    <r>
      <rPr>
        <sz val="7"/>
        <rFont val="Times New Roman"/>
        <family val="1"/>
      </rPr>
      <t xml:space="preserve">         </t>
    </r>
    <r>
      <rPr>
        <sz val="11"/>
        <rFont val="Calibri"/>
        <family val="2"/>
      </rPr>
      <t>Formal Action Points: A number in this column indicates that the particular violation has been addressed or returned to compliance</t>
    </r>
  </si>
  <si>
    <r>
      <t>·</t>
    </r>
    <r>
      <rPr>
        <sz val="7"/>
        <rFont val="Times New Roman"/>
        <family val="1"/>
      </rPr>
      <t xml:space="preserve">         </t>
    </r>
    <r>
      <rPr>
        <sz val="11"/>
        <rFont val="Calibri"/>
        <family val="2"/>
      </rPr>
      <t>RTCd Points: A number in this column indicates that the particular violation has been returned to compliance</t>
    </r>
  </si>
  <si>
    <r>
      <t>·</t>
    </r>
    <r>
      <rPr>
        <sz val="7"/>
        <rFont val="Times New Roman"/>
        <family val="1"/>
      </rPr>
      <t xml:space="preserve">         </t>
    </r>
    <r>
      <rPr>
        <sz val="11"/>
        <rFont val="Calibri"/>
        <family val="2"/>
      </rPr>
      <t>Violation IDs: The violation grouping’s ID numbers. If several violations are grouped, this will be a comma-separated list</t>
    </r>
  </si>
  <si>
    <r>
      <t>·</t>
    </r>
    <r>
      <rPr>
        <sz val="7"/>
        <rFont val="Times New Roman"/>
        <family val="1"/>
      </rPr>
      <t xml:space="preserve">         </t>
    </r>
    <r>
      <rPr>
        <sz val="11"/>
        <rFont val="Calibri"/>
        <family val="2"/>
      </rPr>
      <t>Contaminant Codes: The violation grouping’s contaminant code values. If several violations are grouped, this will be a comma-separated list</t>
    </r>
  </si>
  <si>
    <t>Compliance Pivot</t>
  </si>
  <si>
    <t>The data from PWS_List in Pivot Table format so that states and regions can monitor how many PWS currently have ETT scores of 0, 1-10 or &gt;= 11. Within each of those categories, the table also shows the PWS's "On Path" status: either the PWS has never had an ETT score &gt;= 11 ("Never Has Been &gt;= 11"); it has previously had an ETT score &gt;= 11 and still has not gotten its score down to zero ("Not on Path"); it has gotten its score down to zero through a combination of formal enforcement actions and returning violations to compliance ("On Path"); or it has returned all violations to compliance ("RTC").</t>
  </si>
  <si>
    <t>EnforcementTracking</t>
  </si>
  <si>
    <t>The EnforcementTracking Pivot Table shows the number of Formal and Informal Enforcement Actions (with the exception of enforcement sensitive actions SF9/EF9, SF&amp;/EF&amp;, and SFP) that are linked to violations which haven't returned to compliance (RTCd) and the number of Public Waters Systems (PWSs) affected. Double-clicking on any of the counts reveals the underlying enforcement and violation details.</t>
  </si>
  <si>
    <r>
      <t>[1]</t>
    </r>
    <r>
      <rPr>
        <sz val="10"/>
        <rFont val="Calibri"/>
        <family val="2"/>
      </rPr>
      <t xml:space="preserve"> http://www2.epa.gov/sites/production/files/documents/drinking_water_erp_2009.pdf</t>
    </r>
  </si>
  <si>
    <t>VA5019788</t>
  </si>
  <si>
    <t>SMITH MT LAKE MOOSE LODGE</t>
  </si>
  <si>
    <t>VA6157399</t>
  </si>
  <si>
    <t>SPERRYVILLE CORNER STORE</t>
  </si>
  <si>
    <t>VA4115505</t>
  </si>
  <si>
    <t>VA3131210</t>
  </si>
  <si>
    <t>EXMORE, TOWN OF</t>
  </si>
  <si>
    <t>VA4101105</t>
  </si>
  <si>
    <t>LOT 2 COMMERCE PARK COMMONS</t>
  </si>
  <si>
    <t>VA3149846</t>
  </si>
  <si>
    <t>ROWANTY TECHNICAL CENTER</t>
  </si>
  <si>
    <t>VA2161283</t>
  </si>
  <si>
    <t>BENT MOUNTAIN BISTRO</t>
  </si>
  <si>
    <t>VA4133207</t>
  </si>
  <si>
    <t>COCKRELLS MARINE RAILWAY</t>
  </si>
  <si>
    <t>Specific rule and contaminant codes shown here are for general reference. For full information on federally reportable violations please see official reporting guidance.</t>
  </si>
  <si>
    <t>Violation Name</t>
  </si>
  <si>
    <r>
      <t>IOCs</t>
    </r>
    <r>
      <rPr>
        <sz val="8"/>
        <rFont val="Arial"/>
        <family val="2"/>
      </rPr>
      <t xml:space="preserve"> 1005/ 10/ 15/ 20/ 24/ 25/ 35/ </t>
    </r>
    <r>
      <rPr>
        <sz val="8"/>
        <color indexed="10"/>
        <rFont val="Arial"/>
        <family val="2"/>
      </rPr>
      <t>36*</t>
    </r>
    <r>
      <rPr>
        <sz val="8"/>
        <rFont val="Arial"/>
        <family val="2"/>
      </rPr>
      <t>/ 45/ 74/ 75/ 85/ 94</t>
    </r>
  </si>
  <si>
    <r>
      <t>VOCs</t>
    </r>
    <r>
      <rPr>
        <sz val="8"/>
        <rFont val="Arial"/>
        <family val="2"/>
      </rPr>
      <t xml:space="preserve"> 2378/ 80, 2955/ 64/ 68/ 69/ 76/ 77/ 79/ 80/ 81/ 82/ 83/ 84/ 85/ 87/ 89/ 90/ 91/ 92/ 96</t>
    </r>
  </si>
  <si>
    <r>
      <t>SOCs</t>
    </r>
    <r>
      <rPr>
        <sz val="8"/>
        <color indexed="10"/>
        <rFont val="Arial"/>
        <family val="2"/>
      </rPr>
      <t xml:space="preserve"> </t>
    </r>
    <r>
      <rPr>
        <sz val="8"/>
        <color indexed="63"/>
        <rFont val="Arial"/>
        <family val="2"/>
      </rPr>
      <t>2005/ 10/ 15/ 20/ 31/ 32/ 33/ 34/ 35/ 36/ 37/ 39/ 40/ 41/ 42/ 46/ 50/ 51/ 63/ 65/ 67, 2105/ 10, 2274/ 98, 2306/ 26/ 83/ 88/ 90/ 92/ 94/ 96/ 98, 2400, 2931/ 46/ 59</t>
    </r>
  </si>
  <si>
    <r>
      <t xml:space="preserve">LCR </t>
    </r>
    <r>
      <rPr>
        <sz val="8"/>
        <rFont val="Arial"/>
        <family val="2"/>
      </rPr>
      <t>5000</t>
    </r>
  </si>
  <si>
    <t>Various</t>
  </si>
  <si>
    <r>
      <t>DBP Stage 1</t>
    </r>
    <r>
      <rPr>
        <sz val="8"/>
        <rFont val="Arial"/>
        <family val="2"/>
      </rPr>
      <t xml:space="preserve"> 0999, 1006/08</t>
    </r>
  </si>
  <si>
    <r>
      <t xml:space="preserve">*  Note that for purposes of assigning "ETT Points", the Enforcement Targeting Tool, groups violations at a </t>
    </r>
    <r>
      <rPr>
        <u/>
        <sz val="10"/>
        <rFont val="Arial"/>
        <family val="2"/>
      </rPr>
      <t>PWS</t>
    </r>
    <r>
      <rPr>
        <sz val="10"/>
        <rFont val="Arial"/>
        <family val="2"/>
      </rPr>
      <t xml:space="preserve"> under the same </t>
    </r>
    <r>
      <rPr>
        <u/>
        <sz val="10"/>
        <rFont val="Arial"/>
        <family val="2"/>
      </rPr>
      <t>rule</t>
    </r>
    <r>
      <rPr>
        <sz val="10"/>
        <rFont val="Arial"/>
        <family val="2"/>
      </rPr>
      <t xml:space="preserve">, with the same </t>
    </r>
    <r>
      <rPr>
        <u/>
        <sz val="10"/>
        <rFont val="Arial"/>
        <family val="2"/>
      </rPr>
      <t>compliance period begin date</t>
    </r>
    <r>
      <rPr>
        <sz val="10"/>
        <rFont val="Arial"/>
        <family val="2"/>
      </rPr>
      <t xml:space="preserve"> and </t>
    </r>
    <r>
      <rPr>
        <u/>
        <sz val="10"/>
        <rFont val="Arial"/>
        <family val="2"/>
      </rPr>
      <t>end date</t>
    </r>
    <r>
      <rPr>
        <sz val="10"/>
        <rFont val="Arial"/>
        <family val="2"/>
      </rPr>
      <t xml:space="preserve"> and </t>
    </r>
    <r>
      <rPr>
        <u/>
        <sz val="10"/>
        <rFont val="Arial"/>
        <family val="2"/>
      </rPr>
      <t>violation code</t>
    </r>
    <r>
      <rPr>
        <sz val="10"/>
        <rFont val="Arial"/>
        <family val="2"/>
      </rPr>
      <t xml:space="preserve">. For example, if a system fails to monitor for the entire group of 21 Volatile Organic Contaminants, </t>
    </r>
    <r>
      <rPr>
        <u/>
        <sz val="10"/>
        <rFont val="Arial"/>
        <family val="2"/>
      </rPr>
      <t xml:space="preserve">1 point </t>
    </r>
    <r>
      <rPr>
        <sz val="10"/>
        <rFont val="Arial"/>
        <family val="2"/>
      </rPr>
      <t>is assigned for the entire VOC group, instead of a point for each contaminant.  Other examples of contaminants that could be grouped include:  Stage 1 TTHM and HAA5 M/R; Radium Gross Alpha and Combined Radium MCL, IOC M/R, SOC M/R, etc.  Note that this methodology will also "group" like violations that occur at multple entry points.</t>
    </r>
  </si>
  <si>
    <t>Monitoring, Routine/Repeat (SWTR) - Major &amp; Minor; Residual Disinfectant (all) &amp; Filter Turbidity Reporting (slow sand and diatomaceous earth only)</t>
  </si>
  <si>
    <t>Violations will add to a PWS's ETT score if they are: (1) not RTCd; (2) not addressed through formal enforcement; and (3) either have a compliance period end date within the last five years or no compliance period end date</t>
  </si>
  <si>
    <t>VA6061132</t>
  </si>
  <si>
    <t>FRESTA VALLEY CHRISTIAN SCHOOL</t>
  </si>
  <si>
    <t>VA1035774</t>
  </si>
  <si>
    <t>UTTS CAMPGROUND</t>
  </si>
  <si>
    <t>VA2069634</t>
  </si>
  <si>
    <t>VA4127060</t>
  </si>
  <si>
    <t>QUINTON FIRE DEPARTMENT</t>
  </si>
  <si>
    <t>VA6107100</t>
  </si>
  <si>
    <t>FOXCROFT SCHOOL</t>
  </si>
  <si>
    <t>VA4133825</t>
  </si>
  <si>
    <t>CHESAPEAKE BAY CAMP - RESORT</t>
  </si>
  <si>
    <t>VA1121264</t>
  </si>
  <si>
    <t>GATEWAY BAPTIST CHURCH SCHOOL</t>
  </si>
  <si>
    <t>VA5009250</t>
  </si>
  <si>
    <t>AMHERST CO SERVICE AUTHORITY (ACSA)</t>
  </si>
  <si>
    <t>VA5037800</t>
  </si>
  <si>
    <t>SHELDON`S MOTEL &amp; RESTAURANT</t>
  </si>
  <si>
    <t>VA1155700</t>
  </si>
  <si>
    <t>RIVERBEND SUBDIVISION</t>
  </si>
  <si>
    <t>VA3620350</t>
  </si>
  <si>
    <t>VA2109825</t>
  </si>
  <si>
    <t>TWIN OAKS COMMUNITY</t>
  </si>
  <si>
    <t>VA2023080</t>
  </si>
  <si>
    <t>BOTETOURT GOLF AND SWIM CLUB</t>
  </si>
  <si>
    <t>VA6033085</t>
  </si>
  <si>
    <t>CAROLINE UTILITY SYSTEM</t>
  </si>
  <si>
    <t>VA1185626</t>
  </si>
  <si>
    <t>PORTER FARM SUBD WATER ASSOC</t>
  </si>
  <si>
    <t>VA5089770</t>
  </si>
  <si>
    <t>VA2017103</t>
  </si>
  <si>
    <t>BOLAR MOUNTAIN (USFS)</t>
  </si>
  <si>
    <t>VA6179670</t>
  </si>
  <si>
    <t>RED APPLE SCHOOL</t>
  </si>
  <si>
    <t>VA2015476</t>
  </si>
  <si>
    <t>NORTH 340 SNACK BAR</t>
  </si>
  <si>
    <t>VA1071576</t>
  </si>
  <si>
    <t>NEW RIVER PARK</t>
  </si>
  <si>
    <t>VA1071568</t>
  </si>
  <si>
    <t>LHOIST NORTH AMERICA OF VIRGINIA</t>
  </si>
  <si>
    <t>VA1121150</t>
  </si>
  <si>
    <t>DRY VALLEY SUBDIVISION</t>
  </si>
  <si>
    <t>VA2125065</t>
  </si>
  <si>
    <t>NCSA - GLADSTONE</t>
  </si>
  <si>
    <t>VA1071075</t>
  </si>
  <si>
    <t>BUZZO'S FAMILY CAMPGROUND</t>
  </si>
  <si>
    <t>VA2109130</t>
  </si>
  <si>
    <t>CHRISTOPHER RUN CAMPGROUND</t>
  </si>
  <si>
    <t>VA4133346</t>
  </si>
  <si>
    <t>GREENFIELD HARBOR II SUBDIVISION</t>
  </si>
  <si>
    <t>VA2678375</t>
  </si>
  <si>
    <t>VA2770900</t>
  </si>
  <si>
    <t>WESTERN VIRGINIA WATER AUTHORITY</t>
  </si>
  <si>
    <t>VA1077851</t>
  </si>
  <si>
    <t>VA2005180</t>
  </si>
  <si>
    <t>COLES MOUNTAIN(USFS)</t>
  </si>
  <si>
    <t>VA1197345</t>
  </si>
  <si>
    <t>VA1155635</t>
  </si>
  <si>
    <t>PULASKI, TOWN OF</t>
  </si>
  <si>
    <t>VA4075920</t>
  </si>
  <si>
    <t>WESTVIEW ON THE JAMES</t>
  </si>
  <si>
    <t>VA1077240</t>
  </si>
  <si>
    <t>FRIES, TOWN OF</t>
  </si>
  <si>
    <t>TRINITY CHRISTIAN SCHOOL</t>
  </si>
  <si>
    <t>VA6137999</t>
  </si>
  <si>
    <t>WILDERNESS WTP</t>
  </si>
  <si>
    <t>VA5037550</t>
  </si>
  <si>
    <t>PHENIX, TOWN OF</t>
  </si>
  <si>
    <t>VA1071955</t>
  </si>
  <si>
    <t>WHITE ROCKS RECREATION AREA</t>
  </si>
  <si>
    <t>STANLEY, TOWN OF</t>
  </si>
  <si>
    <t>VA6107623</t>
  </si>
  <si>
    <t>TART LUMBER COMPANY, INC.</t>
  </si>
  <si>
    <t>VA1077392</t>
  </si>
  <si>
    <t>LAWN ACRES TRAILER PARK</t>
  </si>
  <si>
    <t>VA2003168</t>
  </si>
  <si>
    <t>BRIGHT EYES COMMUNITY CHILD CARE</t>
  </si>
  <si>
    <t>VA1155300</t>
  </si>
  <si>
    <t>HOOVER COLOR CORPORATION</t>
  </si>
  <si>
    <t>VA6059750</t>
  </si>
  <si>
    <t>TAUXEMONT</t>
  </si>
  <si>
    <t>VA4133406</t>
  </si>
  <si>
    <t>JACEY VINEYARDS</t>
  </si>
  <si>
    <t>VA2003400</t>
  </si>
  <si>
    <t>KESWICK ESTATES</t>
  </si>
  <si>
    <t>VA2171252</t>
  </si>
  <si>
    <t>GWNF-CAMP ROOSEVELT</t>
  </si>
  <si>
    <t>VA2171318</t>
  </si>
  <si>
    <t>GWNF-ELIZABETH FURNACE CAMP</t>
  </si>
  <si>
    <t>VA1021947</t>
  </si>
  <si>
    <t>VA3001588</t>
  </si>
  <si>
    <t>OCCOHANNOCK ON THE BAY</t>
  </si>
  <si>
    <t>VA1021043</t>
  </si>
  <si>
    <t>VA4193188</t>
  </si>
  <si>
    <t>THE BUOY (KINSALE VA 651)</t>
  </si>
  <si>
    <t>VA4075368</t>
  </si>
  <si>
    <t>HICKORY NOTCH GRILL</t>
  </si>
  <si>
    <t>VA1173742</t>
  </si>
  <si>
    <t>RYE VALLEY WATER AUTHORITY</t>
  </si>
  <si>
    <t>VA4119533</t>
  </si>
  <si>
    <t>BAY MARINE, LTD</t>
  </si>
  <si>
    <t>VA5143690</t>
  </si>
  <si>
    <t>ROBIN COURT SUBDIVISION PCSA</t>
  </si>
  <si>
    <t>VA6157280</t>
  </si>
  <si>
    <t>HEARTHSTONE SCHOOL</t>
  </si>
  <si>
    <t>VA2079770</t>
  </si>
  <si>
    <t>RIPPIN RUN SUBDIVISION</t>
  </si>
  <si>
    <t>VA6107175</t>
  </si>
  <si>
    <t>ADESA WASHINGTON DC</t>
  </si>
  <si>
    <t>VA4036910</t>
  </si>
  <si>
    <t>RIVER`S REST MOTEL</t>
  </si>
  <si>
    <t>VA5083965</t>
  </si>
  <si>
    <t>VOLENS MEDICAL CENTER</t>
  </si>
  <si>
    <t>VA2161755</t>
  </si>
  <si>
    <t>SPRING RUN SWIM CLUB</t>
  </si>
  <si>
    <t>VA3181181</t>
  </si>
  <si>
    <t>CHANCO ON THE JAMES CAMP</t>
  </si>
  <si>
    <t>VA6047030</t>
  </si>
  <si>
    <t>CHILDHELP</t>
  </si>
  <si>
    <t>VA1035475</t>
  </si>
  <si>
    <t>VA6137228</t>
  </si>
  <si>
    <t>MONTPELIER- MANSION</t>
  </si>
  <si>
    <t>VA3810111</t>
  </si>
  <si>
    <t>KEMPSVILLE MENNONITE CHURCH SCHOOL</t>
  </si>
  <si>
    <t>VA5143246</t>
  </si>
  <si>
    <t>HURT, TOWN OF</t>
  </si>
  <si>
    <t>VA4133621</t>
  </si>
  <si>
    <t>NORTHUMBERLAND COUNTY COMMUNITY CENTER</t>
  </si>
  <si>
    <t>VA5143214</t>
  </si>
  <si>
    <t>GRIT ROAD WATER SUPPLY</t>
  </si>
  <si>
    <t>VA4145150</t>
  </si>
  <si>
    <t>ESSENE HOME FOR ADULTS</t>
  </si>
  <si>
    <t>VA1121565</t>
  </si>
  <si>
    <t>VA6157400</t>
  </si>
  <si>
    <t>WASHINGTON, TOWN OF</t>
  </si>
  <si>
    <t>VA5141509</t>
  </si>
  <si>
    <t>HIGHER GROUND SUMMER CAMP</t>
  </si>
  <si>
    <t>VA6179680</t>
  </si>
  <si>
    <t>RICHLAND BAPTIST CHURCH PRESCHOOL</t>
  </si>
  <si>
    <t>HAMILTON, TOWN OF</t>
  </si>
  <si>
    <t>VA5690400</t>
  </si>
  <si>
    <t>MARTINSVILLE, CITY OF</t>
  </si>
  <si>
    <t>VA6107150</t>
  </si>
  <si>
    <t>VA6107400</t>
  </si>
  <si>
    <t>LOVETTSVILLE, TOWN OF</t>
  </si>
  <si>
    <t>VA6177405</t>
  </si>
  <si>
    <t>SPOTSY CO HS (INCL POST OAK MS)</t>
  </si>
  <si>
    <t>VA1167116</t>
  </si>
  <si>
    <t>CLEVELAND ELEMENTARY SCHOOL</t>
  </si>
  <si>
    <t>VA1051721</t>
  </si>
  <si>
    <t>DICKENSON COUNTY REGIONAL - DCPSA</t>
  </si>
  <si>
    <t>VA2165600</t>
  </si>
  <si>
    <t>MOUNT OLIVE CHURCH</t>
  </si>
  <si>
    <t>VA1185755</t>
  </si>
  <si>
    <t>EASTERN TAZEWELL COUNTY</t>
  </si>
  <si>
    <t>VA2171760</t>
  </si>
  <si>
    <t>STRASBURG MOOSE LODGE</t>
  </si>
  <si>
    <t>VA5141900</t>
  </si>
  <si>
    <t>DOCKSIDE INN</t>
  </si>
  <si>
    <t>VA5019809</t>
  </si>
  <si>
    <t>TUCK AWAY CAMPGROUND</t>
  </si>
  <si>
    <t>VA1071551</t>
  </si>
  <si>
    <t>MOUNTAIN LAKE LODGE</t>
  </si>
  <si>
    <t>VA1155055</t>
  </si>
  <si>
    <t>BROOKMONT AREA</t>
  </si>
  <si>
    <t>VA2139935</t>
  </si>
  <si>
    <t>VA5117939</t>
  </si>
  <si>
    <t>KERR RESERVOIR-BUFFALO SPRINGS</t>
  </si>
  <si>
    <t>VA2109085</t>
  </si>
  <si>
    <t>THE BOARDWALK ON LAKE ANNA</t>
  </si>
  <si>
    <t>VA5019623</t>
  </si>
  <si>
    <t>CAMP LOWMAN</t>
  </si>
  <si>
    <t>VA4133175</t>
  </si>
  <si>
    <t>CAMP KITTAMAQUND GIRL SCOUTS</t>
  </si>
  <si>
    <t>VA1197880</t>
  </si>
  <si>
    <t>WYTHE COUNTY WEST</t>
  </si>
  <si>
    <t>VA4119570</t>
  </si>
  <si>
    <t>PILOT HOUSE INN</t>
  </si>
  <si>
    <t>VA6153675</t>
  </si>
  <si>
    <t>QUANTICO MARINE BASE-MAINSIDE</t>
  </si>
  <si>
    <t>VA5037285</t>
  </si>
  <si>
    <t>WYLLIESBURG DINER</t>
  </si>
  <si>
    <t>VA6047500</t>
  </si>
  <si>
    <t>CULPEPER, TOWN OF</t>
  </si>
  <si>
    <t>VA1167115</t>
  </si>
  <si>
    <t>CLEVELAND, TOWN OF</t>
  </si>
  <si>
    <t>VA1155910</t>
  </si>
  <si>
    <t>WILLOW TREE CAMPGROUND</t>
  </si>
  <si>
    <t>VA6059023</t>
  </si>
  <si>
    <t>TRATTORIA VILLAGIO</t>
  </si>
  <si>
    <t>VA6137003</t>
  </si>
  <si>
    <t>LOCUST GROVE TOWN CENTER</t>
  </si>
  <si>
    <t>VA4119430</t>
  </si>
  <si>
    <t>DELTAVILLE YACHTING CENTER</t>
  </si>
  <si>
    <t>VA4057380</t>
  </si>
  <si>
    <t>GARRETT`S MARINA INC</t>
  </si>
  <si>
    <t>VA2079625</t>
  </si>
  <si>
    <t>RAPIDAN SERVICE AUTHORITY</t>
  </si>
  <si>
    <t>VA2005631</t>
  </si>
  <si>
    <t>VA4103375</t>
  </si>
  <si>
    <t>GRANVILLE BAY SUBDIVISION</t>
  </si>
  <si>
    <t>VA4057080</t>
  </si>
  <si>
    <t>AYLETT COUNTRY DAY SCHOOL</t>
  </si>
  <si>
    <t>VA4127442</t>
  </si>
  <si>
    <t>COLONIAL HARBOR MARINA INC</t>
  </si>
  <si>
    <t>VA6137120</t>
  </si>
  <si>
    <t>RSA ROUTE 20</t>
  </si>
  <si>
    <t>VA5019379</t>
  </si>
  <si>
    <t>HARDY ROAD TRAILER PARK, SECTION 2</t>
  </si>
  <si>
    <t>VA2163315</t>
  </si>
  <si>
    <t>JAMES RIVER VISITOR CENTER</t>
  </si>
  <si>
    <t>VA2163657</t>
  </si>
  <si>
    <t>OTTER CREEK RECREATION AREA</t>
  </si>
  <si>
    <t>I-77 EXIT 1</t>
  </si>
  <si>
    <r>
      <t>The Drinking Water Enforcement Response Policy</t>
    </r>
    <r>
      <rPr>
        <u/>
        <vertAlign val="superscript"/>
        <sz val="11"/>
        <color rgb="FF0563C1"/>
        <rFont val="Calibri"/>
        <family val="2"/>
      </rPr>
      <t>[1]</t>
    </r>
    <r>
      <rPr>
        <sz val="11"/>
        <rFont val="Calibri"/>
        <family val="2"/>
      </rPr>
      <t xml:space="preserve"> provides a formula for scoring violations at a public water system (PWS) based on their severity and whether they have returned to compliance (RTCd) or are under a formal enforcement action. The result of that formula is the ETT Score, and if it is 11 or more that PWS becomes a priority for enforcement. Once that happens, the primacy agency is expected to lower the score through returning violations to compliance or issuing a formal, independently-enforceable action within 2 calendar quarters, with a focus towards ultimately returning all violations to compliance.</t>
    </r>
  </si>
  <si>
    <t>The ETT formula assigns 1, 5, or 10 points to every unaddressed (not yet under formal enforcement or RTCd) violation, based on the violation’s severity. These “S” values are summed for the water system, and the age of the oldest unaddressed violation is added to that total to create the ETT score. The ERP expresses this using the formula:</t>
  </si>
  <si>
    <t xml:space="preserve"> </t>
  </si>
  <si>
    <t>In practice, there are three overall phases in the ETT calculation:</t>
  </si>
  <si>
    <r>
      <t>o</t>
    </r>
    <r>
      <rPr>
        <sz val="7"/>
        <rFont val="Times New Roman"/>
        <family val="1"/>
      </rPr>
      <t xml:space="preserve">   </t>
    </r>
    <r>
      <rPr>
        <sz val="11"/>
        <rFont val="Calibri"/>
        <family val="2"/>
      </rPr>
      <t>Copying all the violations in the current SDWIS-Fed database from the last 5 years, based on the compliance period end date (or, for open-ended violations, the return to compliance or RTC Date), excluding any violations of unregulated contaminants.</t>
    </r>
  </si>
  <si>
    <r>
      <t>o</t>
    </r>
    <r>
      <rPr>
        <sz val="7"/>
        <rFont val="Times New Roman"/>
        <family val="1"/>
      </rPr>
      <t xml:space="preserve">   </t>
    </r>
    <r>
      <rPr>
        <sz val="11"/>
        <rFont val="Calibri"/>
        <family val="2"/>
      </rPr>
      <t>Determining the severity, or tier, of the violation.</t>
    </r>
  </si>
  <si>
    <r>
      <t>o</t>
    </r>
    <r>
      <rPr>
        <sz val="7"/>
        <rFont val="Times New Roman"/>
        <family val="1"/>
      </rPr>
      <t xml:space="preserve">   </t>
    </r>
    <r>
      <rPr>
        <sz val="11"/>
        <rFont val="Calibri"/>
        <family val="2"/>
      </rPr>
      <t>Checking whether the violation is eligible for implicit RTC.</t>
    </r>
  </si>
  <si>
    <r>
      <t>o</t>
    </r>
    <r>
      <rPr>
        <sz val="7"/>
        <rFont val="Times New Roman"/>
        <family val="1"/>
      </rPr>
      <t xml:space="preserve">   </t>
    </r>
    <r>
      <rPr>
        <sz val="11"/>
        <rFont val="Calibri"/>
        <family val="2"/>
      </rPr>
      <t>Checking the enforcement actions table for whether the violation has RTCd or has been linked to a formal enforcement action.</t>
    </r>
  </si>
  <si>
    <r>
      <t>o</t>
    </r>
    <r>
      <rPr>
        <sz val="7"/>
        <rFont val="Times New Roman"/>
        <family val="1"/>
      </rPr>
      <t xml:space="preserve">   </t>
    </r>
    <r>
      <rPr>
        <sz val="11"/>
        <rFont val="Calibri"/>
        <family val="2"/>
      </rPr>
      <t>Determining the violation’s age in years, or n value, for violations that are neither RTCd nor under formal enforcement.</t>
    </r>
  </si>
  <si>
    <r>
      <t>·</t>
    </r>
    <r>
      <rPr>
        <sz val="7"/>
        <rFont val="Times New Roman"/>
        <family val="1"/>
      </rPr>
      <t xml:space="preserve">         </t>
    </r>
    <r>
      <rPr>
        <sz val="11"/>
        <rFont val="Calibri"/>
        <family val="2"/>
      </rPr>
      <t>Grouping those violations together by PWS, compliance period, violation code, and the drinking water rule violated; and</t>
    </r>
  </si>
  <si>
    <r>
      <t>·</t>
    </r>
    <r>
      <rPr>
        <sz val="7"/>
        <rFont val="Times New Roman"/>
        <family val="1"/>
      </rPr>
      <t xml:space="preserve">         </t>
    </r>
    <r>
      <rPr>
        <sz val="11"/>
        <rFont val="Calibri"/>
        <family val="2"/>
      </rPr>
      <t>The Compliance Period Begin Date is before the start of the current quarter (i.e., for the July 2015 ETT, a Compliance Period Begin Date on or before June 30, 2015);</t>
    </r>
  </si>
  <si>
    <r>
      <t>·</t>
    </r>
    <r>
      <rPr>
        <sz val="7"/>
        <rFont val="Times New Roman"/>
        <family val="1"/>
      </rPr>
      <t xml:space="preserve">         </t>
    </r>
    <r>
      <rPr>
        <sz val="11"/>
        <rFont val="Calibri"/>
        <family val="2"/>
      </rPr>
      <t>The Compliance Period End Date is blank (open-ended violation) or within 5 years of the start of the current quarter (i.e., for the July 2015 ETT, a Compliance Period End Date on or after July 1, 2010);</t>
    </r>
  </si>
  <si>
    <t>The violation tiers in the ETT are largely based on Public Notice tiers with a few exceptions: SWTR/GWR Treatment Technique (TT) violations are Tier 1; and TCR Repeat Monitoring and Nitrate Monitoring and Reporting (MR) violations are Tier 2.</t>
  </si>
  <si>
    <r>
      <t>Acute violation:</t>
    </r>
    <r>
      <rPr>
        <sz val="10"/>
        <rFont val="Calibri"/>
        <family val="2"/>
      </rPr>
      <t xml:space="preserve"> </t>
    </r>
    <r>
      <rPr>
        <sz val="11"/>
        <rFont val="Calibri"/>
        <family val="2"/>
      </rPr>
      <t>Public Notice Tier 1 plus SWTR/GWR TT (Violation Code 41). The full list includes: Nitrate and/or Nitrite MCLs, Acute MRDL (Violation Code 13), TCR Acute (21), Turbidity TT (43, 44), SWTR TT (41). Note: some Tier 1 instances are not reported in SDWIS-Fed (ex: waterborne disease outbreaks, or when a system fails to test for fecal or E. coli after any positive repeat.)</t>
    </r>
  </si>
  <si>
    <t>For a full explanation of which enforcement action codes are RTC, Formal, or Informal, see the “Enforcement Action Categories” section in the Detailed ETT Documentation.  For the most part:</t>
  </si>
  <si>
    <t>The “Implicit RTC” process was built into the ETT based on the older Significant Non-Compliance (SNC) calculator. It is internal to the ETT and has no effect on the data in the SDWIS-Fed Data Warehouse. Extensive details for developers are available in the “Table Points_Auto_Removed” section of this document.</t>
  </si>
  <si>
    <t>Generally, it is designed to find all TCR or SWTR/IESWTR/ESWTR violations where there were no other violations within 6 months and assume that the lack of a follow-up violation indicates that the original violation RTCd. In that case, that violation and any others that preceded it are eligible to Implicitly RTC.</t>
  </si>
  <si>
    <t>At this point, the ETT score itself can be computed by applying the ETT formula across all of the “violation groups” at a PWS that are neither RTCd nor formally enforced:</t>
  </si>
  <si>
    <t>Some column names to know are:</t>
  </si>
  <si>
    <r>
      <t>·</t>
    </r>
    <r>
      <rPr>
        <sz val="7"/>
        <rFont val="Times New Roman"/>
        <family val="1"/>
      </rPr>
      <t xml:space="preserve">         </t>
    </r>
    <r>
      <rPr>
        <sz val="11"/>
        <rFont val="Calibri"/>
        <family val="2"/>
      </rPr>
      <t>Sys has HB viols?: Indicates "Y" if the system has had Health-based violations in the past 5 years that are not RTCd.</t>
    </r>
  </si>
  <si>
    <r>
      <t>·</t>
    </r>
    <r>
      <rPr>
        <sz val="7"/>
        <rFont val="Times New Roman"/>
        <family val="1"/>
      </rPr>
      <t xml:space="preserve">         </t>
    </r>
    <r>
      <rPr>
        <sz val="11"/>
        <rFont val="Calibri"/>
        <family val="2"/>
      </rPr>
      <t>On Path to Compliance?: For all systems that have been on a previous quarter's list with a score greater or equal to 11, indicates if the system's prior unaddressed violations are not under enforcement or RTCd ("Not on Path" and shaded dark orange), is under formal enforcement for all prior unaddressed violations with a new score of 0 ("On Path" and shaded light yellow at bottom of list), or all violations have RTCd with a new score of 0 ("RTC" and shaded light green at bottom of list). NOTE: If some of the prior unaddressed violations have been addressed or RTCd but some violations remain unaddressed, this column will indicate "Not on Path".</t>
    </r>
  </si>
  <si>
    <r>
      <t>·</t>
    </r>
    <r>
      <rPr>
        <sz val="7"/>
        <rFont val="Times New Roman"/>
        <family val="1"/>
      </rPr>
      <t xml:space="preserve">         </t>
    </r>
    <r>
      <rPr>
        <sz val="11"/>
        <rFont val="Calibri"/>
        <family val="2"/>
      </rPr>
      <t>School or Childcare: In the ETT list, systems shown as "schools or childcares" are those systems that have either the code for school (SC) or daycare (DC) in the primary service area designation in SDWIS-Fed, regardless of whether they are transient or non-transient systems.  Please note that the Office of Ground Water and Drinking Water's (OGWDW) use of the term "school" excludes transient systems.</t>
    </r>
  </si>
  <si>
    <t>This Excel pivot table contains information on violation groupings from the last 5 years (both addressed and unaddressed) at all active PWS. The filters above allow users to limit the data being shown, and double-clicking on any of the values in the table will pop up a new worksheet with full data. Some important filters and data columns include:</t>
  </si>
  <si>
    <r>
      <t>·</t>
    </r>
    <r>
      <rPr>
        <sz val="7"/>
        <rFont val="Times New Roman"/>
        <family val="1"/>
      </rPr>
      <t xml:space="preserve">         </t>
    </r>
    <r>
      <rPr>
        <sz val="11"/>
        <rFont val="Calibri"/>
        <family val="2"/>
      </rPr>
      <t>Severity Points: Severity factor score as described in “Violation Tiers or Severity (S) values” section above</t>
    </r>
  </si>
  <si>
    <r>
      <t>·</t>
    </r>
    <r>
      <rPr>
        <sz val="7"/>
        <rFont val="Times New Roman"/>
        <family val="1"/>
      </rPr>
      <t xml:space="preserve">         </t>
    </r>
    <r>
      <rPr>
        <sz val="11"/>
        <rFont val="Calibri"/>
        <family val="2"/>
      </rPr>
      <t>First RTC Date: The date of the first Resolving action (see Enforcement Action Categories for information on Resolving actions)</t>
    </r>
  </si>
  <si>
    <r>
      <t>·</t>
    </r>
    <r>
      <rPr>
        <sz val="7"/>
        <rFont val="Times New Roman"/>
        <family val="1"/>
      </rPr>
      <t xml:space="preserve">         </t>
    </r>
    <r>
      <rPr>
        <sz val="11"/>
        <rFont val="Calibri"/>
        <family val="2"/>
      </rPr>
      <t>First Formal Action Date: The date of the first Formal Enforcement Action (see Enforcement Action Categories for information on Formal Enforcement actions)</t>
    </r>
  </si>
  <si>
    <r>
      <t>·</t>
    </r>
    <r>
      <rPr>
        <sz val="7"/>
        <rFont val="Times New Roman"/>
        <family val="1"/>
      </rPr>
      <t xml:space="preserve">         </t>
    </r>
    <r>
      <rPr>
        <sz val="11"/>
        <rFont val="Calibri"/>
        <family val="2"/>
      </rPr>
      <t>n: Time factor as described in “Violation age, n” section above</t>
    </r>
  </si>
  <si>
    <r>
      <t>·</t>
    </r>
    <r>
      <rPr>
        <sz val="7"/>
        <rFont val="Times New Roman"/>
        <family val="1"/>
      </rPr>
      <t xml:space="preserve">         </t>
    </r>
    <r>
      <rPr>
        <sz val="11"/>
        <rFont val="Calibri"/>
        <family val="2"/>
      </rPr>
      <t>Violation Count: Indicates if several violations are grouped together and given one Severity factor score for the entire contaminant group.  See “Violation Grouping” section above.</t>
    </r>
  </si>
  <si>
    <t>Within the violation details, there is information on the enforcement actions and the violations to which these actions are linked. Enforcement actions and violations may appear more than once. "Number of Enforcement Actions" columns count the total number of distinct enforcement actions based on PWSID and Enforcement ID, while the “Number of PWS under Enforcement Actions” counts the number of distinct PWSIDs with enforcement. High values indicate that multiple enforcements have not resulted in a return to compliance (RTC). The "PivotCounter" columns should be ignored; they are there to help Excel avoid double-counting.</t>
  </si>
  <si>
    <t>CLINCH RIVER FAMILY CAMPGROUND</t>
  </si>
  <si>
    <t>VA6061271</t>
  </si>
  <si>
    <t>FAIRFIELD MOBILE HOME PARK</t>
  </si>
  <si>
    <t>Sys has HB viols?</t>
  </si>
  <si>
    <t>VA5009340</t>
  </si>
  <si>
    <t>EDITHS CAFE</t>
  </si>
  <si>
    <t>L</t>
  </si>
  <si>
    <t>VA6177185</t>
  </si>
  <si>
    <t>Owner Type Code</t>
  </si>
  <si>
    <t>P</t>
  </si>
  <si>
    <t>1A</t>
  </si>
  <si>
    <t>2A</t>
  </si>
  <si>
    <t>2B</t>
  </si>
  <si>
    <t>2C</t>
  </si>
  <si>
    <t>2D</t>
  </si>
  <si>
    <t>Start-up Procedures Treatment Technique</t>
  </si>
  <si>
    <t>3A</t>
  </si>
  <si>
    <t>Monitoring</t>
  </si>
  <si>
    <t>3B</t>
  </si>
  <si>
    <t>3C</t>
  </si>
  <si>
    <t>3D</t>
  </si>
  <si>
    <t>4A</t>
  </si>
  <si>
    <t>Reporting</t>
  </si>
  <si>
    <t>4B</t>
  </si>
  <si>
    <t>4C</t>
  </si>
  <si>
    <t>4D</t>
  </si>
  <si>
    <t>4E</t>
  </si>
  <si>
    <t>4F</t>
  </si>
  <si>
    <t>5A</t>
  </si>
  <si>
    <t xml:space="preserve">Other </t>
  </si>
  <si>
    <t>5B</t>
  </si>
  <si>
    <t>MCL, E. coli</t>
  </si>
  <si>
    <t>TT, Level 1 Assessment</t>
  </si>
  <si>
    <t>TT, Level 2 Assessment</t>
  </si>
  <si>
    <t>TT, Corrective/Expedited Actions</t>
  </si>
  <si>
    <t>Monitoring, Routine</t>
  </si>
  <si>
    <t>Monitoring,  Additional Routine</t>
  </si>
  <si>
    <t>Monitor Coliform Turbidity Trigger</t>
  </si>
  <si>
    <t>Monitoring, Lab Cert/Method Error</t>
  </si>
  <si>
    <t>Reporting, Assessment Forms</t>
  </si>
  <si>
    <t>Report Sample Result/Fail Monitor</t>
  </si>
  <si>
    <t>Report Startup Procedures Cert Form</t>
  </si>
  <si>
    <t>Notification, E. coli MCL</t>
  </si>
  <si>
    <t>Notify L1/L2 TT Vio, Correct Action</t>
  </si>
  <si>
    <t>Sample Siting Plan Errors</t>
  </si>
  <si>
    <t>Recordkeeping Violations</t>
  </si>
  <si>
    <t>RTCR 8000</t>
  </si>
  <si>
    <t xml:space="preserve"> Federally-reportable Violation Code Reference Sheet (last updated 06/2016)</t>
  </si>
  <si>
    <t>Rule and CCode</t>
  </si>
  <si>
    <t>Notification, E coli Positive</t>
  </si>
  <si>
    <r>
      <t>·</t>
    </r>
    <r>
      <rPr>
        <sz val="7"/>
        <rFont val="Times New Roman"/>
        <family val="1"/>
      </rPr>
      <t xml:space="preserve">         </t>
    </r>
    <r>
      <rPr>
        <sz val="11"/>
        <rFont val="Calibri"/>
        <family val="2"/>
        <scheme val="minor"/>
      </rPr>
      <t>Owner Type Code: ownership of the PWS
F: Federal government
L: Local government
M: Public/Private
N: Native American
P: Private
S: State government</t>
    </r>
  </si>
  <si>
    <t>VA4133420</t>
  </si>
  <si>
    <t>JETTYS REACH III</t>
  </si>
  <si>
    <t>MILFOOD HAVEN TRUST</t>
  </si>
  <si>
    <t>MORRIS HILL CAMPGROUND (USFS)</t>
  </si>
  <si>
    <t>COVE AT LAKE ANNA, THE</t>
  </si>
  <si>
    <t>VA1121870</t>
  </si>
  <si>
    <t>WHITEBARREL WINERY</t>
  </si>
  <si>
    <t>VA4119536</t>
  </si>
  <si>
    <t>GALLEY, THE</t>
  </si>
  <si>
    <t>VA5025575</t>
  </si>
  <si>
    <t>POPLAR POINTE MARINE</t>
  </si>
  <si>
    <t>VA5037029</t>
  </si>
  <si>
    <t>BADEAUX`S CAJUN KITCHEN</t>
  </si>
  <si>
    <t>VA5143175</t>
  </si>
  <si>
    <t>JEFFS RESTAURANT</t>
  </si>
  <si>
    <t>Last Lead 90% result (mg/L)</t>
  </si>
  <si>
    <t>VA4133822</t>
  </si>
  <si>
    <t>SPRIGGS LANDING</t>
  </si>
  <si>
    <t>Num Lead ALEs 5 yrs</t>
  </si>
  <si>
    <r>
      <t>·</t>
    </r>
    <r>
      <rPr>
        <sz val="7"/>
        <rFont val="Times New Roman"/>
        <family val="1"/>
      </rPr>
      <t xml:space="preserve">        </t>
    </r>
    <r>
      <rPr>
        <sz val="11"/>
        <rFont val="Calibri"/>
        <family val="2"/>
      </rPr>
      <t>Last Lead 90% result (mg/L): The most recent 90</t>
    </r>
    <r>
      <rPr>
        <vertAlign val="superscript"/>
        <sz val="11"/>
        <rFont val="Calibri"/>
        <family val="2"/>
      </rPr>
      <t>th</t>
    </r>
    <r>
      <rPr>
        <sz val="11"/>
        <rFont val="Calibri"/>
        <family val="2"/>
      </rPr>
      <t xml:space="preserve"> percentile lead summary result in SDWIS-Fed within the last 5 years. Please note that PWS with populations below 3,300 are not required to report lead 90</t>
    </r>
    <r>
      <rPr>
        <vertAlign val="superscript"/>
        <sz val="11"/>
        <rFont val="Calibri"/>
        <family val="2"/>
      </rPr>
      <t>th</t>
    </r>
    <r>
      <rPr>
        <sz val="11"/>
        <rFont val="Calibri"/>
        <family val="2"/>
      </rPr>
      <t xml:space="preserve"> percentile results unless they are over the 0.015 mg/L action level.</t>
    </r>
  </si>
  <si>
    <r>
      <t>·</t>
    </r>
    <r>
      <rPr>
        <sz val="7"/>
        <rFont val="Times New Roman"/>
        <family val="1"/>
      </rPr>
      <t xml:space="preserve">        </t>
    </r>
    <r>
      <rPr>
        <sz val="11"/>
        <rFont val="Calibri"/>
        <family val="2"/>
      </rPr>
      <t>Num Lead ALEs 5 yrs: Total number of lead action level exceedances within the last 5 years</t>
    </r>
  </si>
  <si>
    <t>VA2023462</t>
  </si>
  <si>
    <t>VA5029182</t>
  </si>
  <si>
    <t>WYTHE COUNTY EAST</t>
  </si>
  <si>
    <t>VA2003653</t>
  </si>
  <si>
    <t>PIPPIN HILL FARM &amp; VINEYARDS</t>
  </si>
  <si>
    <t>VA6107330</t>
  </si>
  <si>
    <t>CERRITOS PUPUSERIA</t>
  </si>
  <si>
    <t>VA4133140</t>
  </si>
  <si>
    <t>BUZZARD POINT MARINA</t>
  </si>
  <si>
    <t>VA4075030</t>
  </si>
  <si>
    <t>LIMESTONE PARK MINISTRIES</t>
  </si>
  <si>
    <t>Total Unresolved Points</t>
  </si>
  <si>
    <t>ETT Score Classification</t>
  </si>
  <si>
    <r>
      <t>·</t>
    </r>
    <r>
      <rPr>
        <sz val="7"/>
        <rFont val="Times New Roman"/>
        <family val="1"/>
      </rPr>
      <t xml:space="preserve">         </t>
    </r>
    <r>
      <rPr>
        <sz val="11"/>
        <rFont val="Calibri"/>
        <family val="2"/>
      </rPr>
      <t>Repeat violator tool: Sum of S points for all addressed, resolved, and unaddressed violations in the past 5 years, without the n time factor.</t>
    </r>
  </si>
  <si>
    <r>
      <t>·</t>
    </r>
    <r>
      <rPr>
        <sz val="7"/>
        <rFont val="Times New Roman"/>
        <family val="1"/>
      </rPr>
      <t xml:space="preserve">         </t>
    </r>
    <r>
      <rPr>
        <sz val="11"/>
        <rFont val="Calibri"/>
        <family val="2"/>
      </rPr>
      <t xml:space="preserve">Total Unresolved Points: Sum of all S points that have </t>
    </r>
    <r>
      <rPr>
        <b/>
        <sz val="11"/>
        <rFont val="Calibri"/>
        <family val="2"/>
      </rPr>
      <t>not</t>
    </r>
    <r>
      <rPr>
        <sz val="11"/>
        <rFont val="Calibri"/>
        <family val="2"/>
      </rPr>
      <t xml:space="preserve"> been Resolved in the past 5 years, without the n time factor.</t>
    </r>
  </si>
  <si>
    <t>VA4103725</t>
  </si>
  <si>
    <t>VA4036180</t>
  </si>
  <si>
    <t>CREWE'S PLACE</t>
  </si>
  <si>
    <t>VA4087098</t>
  </si>
  <si>
    <t>BUBBAS BAR AND GRILL</t>
  </si>
  <si>
    <t>VA5117382</t>
  </si>
  <si>
    <t>HOLLY GROVE MARINA</t>
  </si>
  <si>
    <t>VA4041040</t>
  </si>
  <si>
    <t>BERMUDA INN</t>
  </si>
  <si>
    <t>BIRDSONG WATERWORKS</t>
  </si>
  <si>
    <t>BROTHERS ITALIAN RESTAURANT - P. FORGE</t>
  </si>
  <si>
    <t>BREEZE-IN # 9</t>
  </si>
  <si>
    <t>VA4145075</t>
  </si>
  <si>
    <t>CAFE AT MAIDENS</t>
  </si>
  <si>
    <t>VA4145540</t>
  </si>
  <si>
    <t>DREAM FIELDS</t>
  </si>
  <si>
    <t>STANLEY MOBILE HOME PARK - SOUTH</t>
  </si>
  <si>
    <t>VA6177358</t>
  </si>
  <si>
    <t>ROCKY BRANCH - BATHHOUSE</t>
  </si>
  <si>
    <t>VA4119685</t>
  </si>
  <si>
    <t>VA6107703</t>
  </si>
  <si>
    <t>STONE TOWER - TOWER VIEW</t>
  </si>
  <si>
    <t>MOUNTAINSIDE MONTESSORI</t>
  </si>
  <si>
    <t>VA3131851</t>
  </si>
  <si>
    <t>STANLEY MOBILE HOME PARK - NORTH</t>
  </si>
  <si>
    <t>VA3053435</t>
  </si>
  <si>
    <t>I C SCOOPS DINER</t>
  </si>
  <si>
    <t>HAROLD GAVARIS FAMILY TRUST</t>
  </si>
  <si>
    <t>BREWING TREE BEER COMPANY</t>
  </si>
  <si>
    <t>CORNER MARKET AND CAFÉ</t>
  </si>
  <si>
    <t>VA4041260</t>
  </si>
  <si>
    <t>GATEWAY HOMES ACTIVITY CENTER</t>
  </si>
  <si>
    <t>09/30/2018</t>
  </si>
  <si>
    <t>FOUR WINDS CAMPGROUND</t>
  </si>
  <si>
    <t>LUCKY'S</t>
  </si>
  <si>
    <t>VA2065195</t>
  </si>
  <si>
    <t>THE LIGHT ACADEMY</t>
  </si>
  <si>
    <t>12/31/2018</t>
  </si>
  <si>
    <t>RIVERBEND GOLF &amp; COUNTRY CLUB</t>
  </si>
  <si>
    <t>VA5143813</t>
  </si>
  <si>
    <t>CHASITY'S CAFE</t>
  </si>
  <si>
    <t>VA2043632</t>
  </si>
  <si>
    <t>THE LONE OAK RESTAURANT</t>
  </si>
  <si>
    <t>STEPHENS CITY, TOWN OF</t>
  </si>
  <si>
    <t>BLAND COMMUNITY WATER SYSTEM</t>
  </si>
  <si>
    <t>06/30/2019</t>
  </si>
  <si>
    <t>VA5083525</t>
  </si>
  <si>
    <t>THE RANCH MARKET AND RESTAURANT</t>
  </si>
  <si>
    <t>PARKER MOBILE HOME ESTATES</t>
  </si>
  <si>
    <t>VA4103209</t>
  </si>
  <si>
    <t>KC`S CRABS AND CUES</t>
  </si>
  <si>
    <t>VA2003691</t>
  </si>
  <si>
    <t>SIMEON STORE</t>
  </si>
  <si>
    <t>ALI'S MARKETPLACE</t>
  </si>
  <si>
    <t>VA4073970</t>
  </si>
  <si>
    <t>ZOLL VINEYARDS</t>
  </si>
  <si>
    <t>VA5049110</t>
  </si>
  <si>
    <t>ENVIGO - CUMBERLAND</t>
  </si>
  <si>
    <t>VA5089615</t>
  </si>
  <si>
    <t>DON TRINIS ICE CREAM AND TAQUERIA</t>
  </si>
  <si>
    <t>VA1167200</t>
  </si>
  <si>
    <t>FINCASTLE ESTATES - RCPSA</t>
  </si>
  <si>
    <t>VA3053560</t>
  </si>
  <si>
    <t>RICHLANDS CREAMERY</t>
  </si>
  <si>
    <t>VA4041025</t>
  </si>
  <si>
    <t>AL MADINA SCHOOL</t>
  </si>
  <si>
    <t>12/31/2019</t>
  </si>
  <si>
    <t>VA6157398</t>
  </si>
  <si>
    <t>GOURMET EXPRESS LLC</t>
  </si>
  <si>
    <t>VA5025405</t>
  </si>
  <si>
    <t>RAY RAY'S DINER</t>
  </si>
  <si>
    <t>03/31/2020</t>
  </si>
  <si>
    <t>VA4133020</t>
  </si>
  <si>
    <t>UNIQUE EXPERIENCE EATERY</t>
  </si>
  <si>
    <t>VA4085275</t>
  </si>
  <si>
    <t>FAS MART 22</t>
  </si>
  <si>
    <t>PICKEL BARREL</t>
  </si>
  <si>
    <t>VA4119418</t>
  </si>
  <si>
    <t>06/30/2020</t>
  </si>
  <si>
    <t>VA4057450</t>
  </si>
  <si>
    <t>SEGAR'S LEGACY</t>
  </si>
  <si>
    <t>Primary Source</t>
  </si>
  <si>
    <t>Compl Per Begin Date</t>
  </si>
  <si>
    <t>Compl Per End Date</t>
  </si>
  <si>
    <t>Severity Points</t>
  </si>
  <si>
    <t>First RTC Date</t>
  </si>
  <si>
    <t>First Formal Action Date</t>
  </si>
  <si>
    <t>Informal Action Points</t>
  </si>
  <si>
    <t>n</t>
  </si>
  <si>
    <t>Viol Count</t>
  </si>
  <si>
    <t>Violation IDs</t>
  </si>
  <si>
    <t>Contaminant Codes</t>
  </si>
  <si>
    <t>GW</t>
  </si>
  <si>
    <t>MON</t>
  </si>
  <si>
    <t>Revised Total Coliform Rule</t>
  </si>
  <si>
    <t>0</t>
  </si>
  <si>
    <t>2710</t>
  </si>
  <si>
    <t>8000</t>
  </si>
  <si>
    <t>9</t>
  </si>
  <si>
    <t>5</t>
  </si>
  <si>
    <t>3</t>
  </si>
  <si>
    <t>2</t>
  </si>
  <si>
    <t>66</t>
  </si>
  <si>
    <t>Lead and Copper Rule</t>
  </si>
  <si>
    <t>6396608</t>
  </si>
  <si>
    <t>5000</t>
  </si>
  <si>
    <t>Nitrates</t>
  </si>
  <si>
    <t>1038</t>
  </si>
  <si>
    <t>34</t>
  </si>
  <si>
    <t>Ground Water Rule</t>
  </si>
  <si>
    <t>3014</t>
  </si>
  <si>
    <t>5357</t>
  </si>
  <si>
    <t>7</t>
  </si>
  <si>
    <t>17</t>
  </si>
  <si>
    <t>15</t>
  </si>
  <si>
    <t>12</t>
  </si>
  <si>
    <t>14</t>
  </si>
  <si>
    <t>8</t>
  </si>
  <si>
    <t>6</t>
  </si>
  <si>
    <t>4</t>
  </si>
  <si>
    <t>1</t>
  </si>
  <si>
    <t>Inorganic Chemicals</t>
  </si>
  <si>
    <t>3513,3520</t>
  </si>
  <si>
    <t>1025</t>
  </si>
  <si>
    <t>27</t>
  </si>
  <si>
    <t>Stage 2 Disinfectants and Disinfection Byproducts Rule</t>
  </si>
  <si>
    <t>2456,2950</t>
  </si>
  <si>
    <t>Stage 1 Disinfectants and Disinfection Byproducts Rule</t>
  </si>
  <si>
    <t>0999</t>
  </si>
  <si>
    <t>1070605</t>
  </si>
  <si>
    <t>52</t>
  </si>
  <si>
    <t>2820</t>
  </si>
  <si>
    <t>Radionuclides</t>
  </si>
  <si>
    <t>310,311,312</t>
  </si>
  <si>
    <t>4000,4006,4010</t>
  </si>
  <si>
    <t>309</t>
  </si>
  <si>
    <t>4000</t>
  </si>
  <si>
    <t>Volatile Organic Chemicals</t>
  </si>
  <si>
    <t>6345097,6345098,6345099,6345100,6345101,6345102,6345103,6345104,6345105,6345106,6345107,6345108,6345109,6345110,6345111,6345112,6345113,6345114,6345115,6345116,6345117</t>
  </si>
  <si>
    <t>2378,2380,2955,2964,2968,2969,2976,2977,2979,2980,2981,2982,2983,2984,2985,2987,2989,2990,2991,2992,2996</t>
  </si>
  <si>
    <t>30</t>
  </si>
  <si>
    <t>6422710,6422709</t>
  </si>
  <si>
    <t>6393042</t>
  </si>
  <si>
    <t>71</t>
  </si>
  <si>
    <t>Consumer Confidence Rule</t>
  </si>
  <si>
    <t>7000</t>
  </si>
  <si>
    <t>75</t>
  </si>
  <si>
    <t>Public Notice Rule</t>
  </si>
  <si>
    <t>7500</t>
  </si>
  <si>
    <t>1008</t>
  </si>
  <si>
    <t>557</t>
  </si>
  <si>
    <t>518</t>
  </si>
  <si>
    <t>508</t>
  </si>
  <si>
    <t>24</t>
  </si>
  <si>
    <t>510</t>
  </si>
  <si>
    <t>1509</t>
  </si>
  <si>
    <t>6353433</t>
  </si>
  <si>
    <t>6613712,6613713</t>
  </si>
  <si>
    <t>313</t>
  </si>
  <si>
    <t>1863485</t>
  </si>
  <si>
    <t>16</t>
  </si>
  <si>
    <t>13</t>
  </si>
  <si>
    <t>11</t>
  </si>
  <si>
    <t>5368819</t>
  </si>
  <si>
    <t>2138407</t>
  </si>
  <si>
    <t>5369743,5369742</t>
  </si>
  <si>
    <t>108</t>
  </si>
  <si>
    <t>106</t>
  </si>
  <si>
    <t>111</t>
  </si>
  <si>
    <t>924</t>
  </si>
  <si>
    <t>922</t>
  </si>
  <si>
    <t>1010,1015,1020,1025,1035,1036,1045,1074,1075,1085</t>
  </si>
  <si>
    <t>Arsenic</t>
  </si>
  <si>
    <t>1005</t>
  </si>
  <si>
    <t>319</t>
  </si>
  <si>
    <t>RPT</t>
  </si>
  <si>
    <t>191223</t>
  </si>
  <si>
    <t>2106917</t>
  </si>
  <si>
    <t>SW</t>
  </si>
  <si>
    <t>5039605</t>
  </si>
  <si>
    <t>2920</t>
  </si>
  <si>
    <t>632</t>
  </si>
  <si>
    <t>623</t>
  </si>
  <si>
    <t>72</t>
  </si>
  <si>
    <t>4830</t>
  </si>
  <si>
    <t>29</t>
  </si>
  <si>
    <t>85</t>
  </si>
  <si>
    <t>4507562</t>
  </si>
  <si>
    <t>2088408</t>
  </si>
  <si>
    <t>31728</t>
  </si>
  <si>
    <t>1151833</t>
  </si>
  <si>
    <t>1850491,1850492</t>
  </si>
  <si>
    <t>4035624</t>
  </si>
  <si>
    <t>2950</t>
  </si>
  <si>
    <t>538</t>
  </si>
  <si>
    <t>535</t>
  </si>
  <si>
    <t>2060809</t>
  </si>
  <si>
    <t>4037011</t>
  </si>
  <si>
    <t>3452408,3452409,3452410,3452411,3452412,3452413,3452414,3452415,3452416,3452417,3452418,3452419,3452420,3452421,3452422,3452423,3452424,3452425,3452426,3452427,3452428</t>
  </si>
  <si>
    <t>5501236</t>
  </si>
  <si>
    <t>2033712</t>
  </si>
  <si>
    <t>2344</t>
  </si>
  <si>
    <t>3059843</t>
  </si>
  <si>
    <t>3765730</t>
  </si>
  <si>
    <t>3792423</t>
  </si>
  <si>
    <t>SWP</t>
  </si>
  <si>
    <t>2322897</t>
  </si>
  <si>
    <t>1115</t>
  </si>
  <si>
    <t>1977122</t>
  </si>
  <si>
    <t>358</t>
  </si>
  <si>
    <t>2543514</t>
  </si>
  <si>
    <t>2787311</t>
  </si>
  <si>
    <t>139</t>
  </si>
  <si>
    <t>2819430</t>
  </si>
  <si>
    <t>717</t>
  </si>
  <si>
    <t>715</t>
  </si>
  <si>
    <t>713</t>
  </si>
  <si>
    <t>7,8</t>
  </si>
  <si>
    <t>Synthetic Organic Chemicals</t>
  </si>
  <si>
    <t>2242527,2242528,2242529,2242530,2242521,2242541,2242519,2242531,2242542,2242522,2242523,2242532,2242520,2242533,2242534,2242535,2242536,2242524,2242525,2242537,2242543,2242526,2242539,2242544,2242545,2242540</t>
  </si>
  <si>
    <t>2005,2010,2015,2020,2031,2035,2036,2037,2039,2040,2041,2042,2046,2050,2051,2065,2067,2105,2110,2274,2306,2326,2383,2931,2946,2959</t>
  </si>
  <si>
    <t>2808805</t>
  </si>
  <si>
    <t>115</t>
  </si>
  <si>
    <t>141</t>
  </si>
  <si>
    <t>335</t>
  </si>
  <si>
    <t>1571310,1571311</t>
  </si>
  <si>
    <t>1469809</t>
  </si>
  <si>
    <t>2218022</t>
  </si>
  <si>
    <t>2456</t>
  </si>
  <si>
    <t>1896313</t>
  </si>
  <si>
    <t>1862715</t>
  </si>
  <si>
    <t>9,10</t>
  </si>
  <si>
    <t>1814213</t>
  </si>
  <si>
    <t>1865335</t>
  </si>
  <si>
    <t>2,3</t>
  </si>
  <si>
    <t>712</t>
  </si>
  <si>
    <t>2208089,2208088</t>
  </si>
  <si>
    <t>6953880</t>
  </si>
  <si>
    <t>6953882,6953881</t>
  </si>
  <si>
    <t>51</t>
  </si>
  <si>
    <t>6636116</t>
  </si>
  <si>
    <t>6376052,6376053,6376054,6376057,6376058,6376064,6376060,6376061,6376062</t>
  </si>
  <si>
    <t>1010,1015,1020,1035,1036,1045,1074,1075,1085</t>
  </si>
  <si>
    <t>6376051</t>
  </si>
  <si>
    <t>6416408,6416409,6416410</t>
  </si>
  <si>
    <t>6416387,6416388,6416389,6416390,6416391,6416392,6416393,6416394,6416395,6416396,6416397,6416398,6416399,6416400,6416401,6416402,6416403,6416404,6416405,6416406,6416407</t>
  </si>
  <si>
    <t>1038,1039,1040,1043,1044,1050,1046,1047,1048</t>
  </si>
  <si>
    <t>1037</t>
  </si>
  <si>
    <t>36,37,38,50,41,42,48,44,45,46</t>
  </si>
  <si>
    <t>35</t>
  </si>
  <si>
    <t>32</t>
  </si>
  <si>
    <t>31</t>
  </si>
  <si>
    <t>2092722</t>
  </si>
  <si>
    <t>2091513</t>
  </si>
  <si>
    <t>2091629</t>
  </si>
  <si>
    <t>2089853</t>
  </si>
  <si>
    <t>2089852</t>
  </si>
  <si>
    <t>1190395</t>
  </si>
  <si>
    <t>2974785</t>
  </si>
  <si>
    <t>4167415</t>
  </si>
  <si>
    <t>2074782</t>
  </si>
  <si>
    <t>759516</t>
  </si>
  <si>
    <t>416</t>
  </si>
  <si>
    <t>415</t>
  </si>
  <si>
    <t>3369034,3369025,3369030,3369033,3369036,3369031,3369026,3369024,3369023</t>
  </si>
  <si>
    <t>3369032</t>
  </si>
  <si>
    <t>422</t>
  </si>
  <si>
    <t>421</t>
  </si>
  <si>
    <t>418</t>
  </si>
  <si>
    <t>998834</t>
  </si>
  <si>
    <t>998833</t>
  </si>
  <si>
    <t>211,217,208,216,213,214,218,215,212</t>
  </si>
  <si>
    <t>206</t>
  </si>
  <si>
    <t>2012414</t>
  </si>
  <si>
    <t>2012413</t>
  </si>
  <si>
    <t>2545502</t>
  </si>
  <si>
    <t>1957826</t>
  </si>
  <si>
    <t>1957827</t>
  </si>
  <si>
    <t>218</t>
  </si>
  <si>
    <t>219</t>
  </si>
  <si>
    <t>212</t>
  </si>
  <si>
    <t>2005524</t>
  </si>
  <si>
    <t>2005523</t>
  </si>
  <si>
    <t>GWP</t>
  </si>
  <si>
    <t>2232813</t>
  </si>
  <si>
    <t>2232814</t>
  </si>
  <si>
    <t>1614368</t>
  </si>
  <si>
    <t>1614367</t>
  </si>
  <si>
    <t>1856234,1856235,1856236</t>
  </si>
  <si>
    <t>1856213,1856214,1856215,1856216,1856217,1856218,1856219,1856220,1856221,1856222,1856223,1856224,1856225,1856226,1856227,1856228,1856229,1856230,1856231,1856232,1856233</t>
  </si>
  <si>
    <t>1542397</t>
  </si>
  <si>
    <t>1399712</t>
  </si>
  <si>
    <t>1399711</t>
  </si>
  <si>
    <t>225,226,228,229,232,233,243,236,237,238</t>
  </si>
  <si>
    <t>224</t>
  </si>
  <si>
    <t>244,245,246,247,248,249,250,251,252,253,254,255,256,257,258,259,260,261,262,263,264</t>
  </si>
  <si>
    <t>5363607</t>
  </si>
  <si>
    <t>5081147</t>
  </si>
  <si>
    <t>28,27,20,13,17,25,22,26,21,30</t>
  </si>
  <si>
    <t>433</t>
  </si>
  <si>
    <t>2091342</t>
  </si>
  <si>
    <t>2091340</t>
  </si>
  <si>
    <t>750812</t>
  </si>
  <si>
    <t>750810</t>
  </si>
  <si>
    <t>750809</t>
  </si>
  <si>
    <t>3450469</t>
  </si>
  <si>
    <t>3450468</t>
  </si>
  <si>
    <t>08-MAR-17</t>
  </si>
  <si>
    <t>3450463</t>
  </si>
  <si>
    <t>3450461</t>
  </si>
  <si>
    <t>3450462</t>
  </si>
  <si>
    <t>3450467</t>
  </si>
  <si>
    <t>45</t>
  </si>
  <si>
    <t>3450420</t>
  </si>
  <si>
    <t>0700</t>
  </si>
  <si>
    <t>3450466</t>
  </si>
  <si>
    <t>3450465</t>
  </si>
  <si>
    <t>2563738</t>
  </si>
  <si>
    <t>2563739</t>
  </si>
  <si>
    <t>2815428</t>
  </si>
  <si>
    <t>2815427</t>
  </si>
  <si>
    <t>2789497</t>
  </si>
  <si>
    <t>2789496</t>
  </si>
  <si>
    <t>18</t>
  </si>
  <si>
    <t>1903714,1903715</t>
  </si>
  <si>
    <t>144</t>
  </si>
  <si>
    <t>143</t>
  </si>
  <si>
    <t>1813437,1813438</t>
  </si>
  <si>
    <t>6433433</t>
  </si>
  <si>
    <t>6433424</t>
  </si>
  <si>
    <t>6433431,6433432</t>
  </si>
  <si>
    <t>6802611</t>
  </si>
  <si>
    <t>5050830</t>
  </si>
  <si>
    <t>5050832</t>
  </si>
  <si>
    <t>1070</t>
  </si>
  <si>
    <t>1069</t>
  </si>
  <si>
    <t>1062</t>
  </si>
  <si>
    <t>3071697</t>
  </si>
  <si>
    <t>3071694</t>
  </si>
  <si>
    <t>1827596</t>
  </si>
  <si>
    <t>1827595</t>
  </si>
  <si>
    <t>1827594</t>
  </si>
  <si>
    <t>2771544</t>
  </si>
  <si>
    <t>2771543</t>
  </si>
  <si>
    <t>2771545</t>
  </si>
  <si>
    <t>3078347</t>
  </si>
  <si>
    <t>3078345</t>
  </si>
  <si>
    <t>3078346</t>
  </si>
  <si>
    <t>5660</t>
  </si>
  <si>
    <t>724</t>
  </si>
  <si>
    <t>Long Term 2 Enhanced Surface Water Treatment Rule</t>
  </si>
  <si>
    <t>0800</t>
  </si>
  <si>
    <t>Surface Water Treatment Rule</t>
  </si>
  <si>
    <t>0200</t>
  </si>
  <si>
    <t>58</t>
  </si>
  <si>
    <t>6429529</t>
  </si>
  <si>
    <t>6371310</t>
  </si>
  <si>
    <t>6346034</t>
  </si>
  <si>
    <t>2119814</t>
  </si>
  <si>
    <t>2984733</t>
  </si>
  <si>
    <t>526</t>
  </si>
  <si>
    <t>536</t>
  </si>
  <si>
    <t>521</t>
  </si>
  <si>
    <t>9219</t>
  </si>
  <si>
    <t>3056286</t>
  </si>
  <si>
    <t>3023955</t>
  </si>
  <si>
    <t>3023958,3023959,3023961,3023962,3023965,3023966,3023976,3023969,3023970,3023971</t>
  </si>
  <si>
    <t>3023957</t>
  </si>
  <si>
    <t>2525725</t>
  </si>
  <si>
    <t>2525713</t>
  </si>
  <si>
    <t>2525710</t>
  </si>
  <si>
    <t>821</t>
  </si>
  <si>
    <t>4009</t>
  </si>
  <si>
    <t>2204508</t>
  </si>
  <si>
    <t>6363623</t>
  </si>
  <si>
    <t>53426</t>
  </si>
  <si>
    <t>53427</t>
  </si>
  <si>
    <t>412</t>
  </si>
  <si>
    <t>1274019</t>
  </si>
  <si>
    <t>1274018</t>
  </si>
  <si>
    <t>1274016</t>
  </si>
  <si>
    <t>1274014</t>
  </si>
  <si>
    <t>1274012</t>
  </si>
  <si>
    <t>1190311</t>
  </si>
  <si>
    <t>1190310</t>
  </si>
  <si>
    <t>858014</t>
  </si>
  <si>
    <t>249,250</t>
  </si>
  <si>
    <t>251</t>
  </si>
  <si>
    <t>252</t>
  </si>
  <si>
    <t>253</t>
  </si>
  <si>
    <t>1811322</t>
  </si>
  <si>
    <t>1811321</t>
  </si>
  <si>
    <t>1858521</t>
  </si>
  <si>
    <t>1858520</t>
  </si>
  <si>
    <t>519,520</t>
  </si>
  <si>
    <t>515,514</t>
  </si>
  <si>
    <t>320,321,322,325,326,332,328,329,330</t>
  </si>
  <si>
    <t>333,334,335,336,337,338,339,340,341,342,343,344,345,346,347,348,349,350,351,352,353</t>
  </si>
  <si>
    <t>361</t>
  </si>
  <si>
    <t>177,178,179</t>
  </si>
  <si>
    <t>191</t>
  </si>
  <si>
    <t>143,144,145,136,148,149,155,151,152,153</t>
  </si>
  <si>
    <t>142</t>
  </si>
  <si>
    <t>150</t>
  </si>
  <si>
    <t>149</t>
  </si>
  <si>
    <t>147</t>
  </si>
  <si>
    <t>127</t>
  </si>
  <si>
    <t>6342058</t>
  </si>
  <si>
    <t>6342059</t>
  </si>
  <si>
    <t>6342061</t>
  </si>
  <si>
    <t>6342060</t>
  </si>
  <si>
    <t>2081129</t>
  </si>
  <si>
    <t>2081127</t>
  </si>
  <si>
    <t>2081123</t>
  </si>
  <si>
    <t>2081125</t>
  </si>
  <si>
    <t>1366416</t>
  </si>
  <si>
    <t>1366441,1366442,1366444,1366445,1366448,1366449,1366459,1366452,1366453,1366454</t>
  </si>
  <si>
    <t>1366440</t>
  </si>
  <si>
    <t>1366418</t>
  </si>
  <si>
    <t>1366419,1366420,1366421,1366422,1366423,1366424,1366425,1366426,1366427,1366428,1366429,1366430,1366431,1366432,1366433,1366434,1366435,1366436,1366437,1366438,1366439</t>
  </si>
  <si>
    <t>5298199</t>
  </si>
  <si>
    <t>4010</t>
  </si>
  <si>
    <t>5298198</t>
  </si>
  <si>
    <t>4157121</t>
  </si>
  <si>
    <t>4157176</t>
  </si>
  <si>
    <t>4157131,4157132,4157133,4157124,4157136,4157137,4157143,4157139,4157140,4157141</t>
  </si>
  <si>
    <t>4157130</t>
  </si>
  <si>
    <t>4157144,4157145,4157146,4157147,4157148,4157149,4157150,4157151,4157152,4157153,4157154,4157155,4157156,4157157,4157158,4157159,4157160,4157161,4157162,4157163,4157164</t>
  </si>
  <si>
    <t>4157181</t>
  </si>
  <si>
    <t>4157180</t>
  </si>
  <si>
    <t>759816</t>
  </si>
  <si>
    <t>759814</t>
  </si>
  <si>
    <t>5805342</t>
  </si>
  <si>
    <t>5805341</t>
  </si>
  <si>
    <t>5805340</t>
  </si>
  <si>
    <t>5090272</t>
  </si>
  <si>
    <t>5090269</t>
  </si>
  <si>
    <t>5090263,5090264</t>
  </si>
  <si>
    <t>2093128</t>
  </si>
  <si>
    <t>2093127</t>
  </si>
  <si>
    <t>2093122</t>
  </si>
  <si>
    <t>2093121</t>
  </si>
  <si>
    <t>2093119</t>
  </si>
  <si>
    <t>2093117</t>
  </si>
  <si>
    <t>5309825</t>
  </si>
  <si>
    <t>5309824</t>
  </si>
  <si>
    <t>5309823</t>
  </si>
  <si>
    <t>96828</t>
  </si>
  <si>
    <t>96826</t>
  </si>
  <si>
    <t>96825</t>
  </si>
  <si>
    <t>96824</t>
  </si>
  <si>
    <t>96821</t>
  </si>
  <si>
    <t>96819</t>
  </si>
  <si>
    <t>5837720</t>
  </si>
  <si>
    <t>5837718,5837719</t>
  </si>
  <si>
    <t>4000,4010</t>
  </si>
  <si>
    <t>5837710</t>
  </si>
  <si>
    <t>1570</t>
  </si>
  <si>
    <t>1562</t>
  </si>
  <si>
    <t>1559</t>
  </si>
  <si>
    <t>1558</t>
  </si>
  <si>
    <t>1551</t>
  </si>
  <si>
    <t>1548</t>
  </si>
  <si>
    <t>1581</t>
  </si>
  <si>
    <t>1584</t>
  </si>
  <si>
    <t>1583</t>
  </si>
  <si>
    <t>1582</t>
  </si>
  <si>
    <t>1580</t>
  </si>
  <si>
    <t>1579</t>
  </si>
  <si>
    <t>1578</t>
  </si>
  <si>
    <t>1577</t>
  </si>
  <si>
    <t>1576</t>
  </si>
  <si>
    <t>1575</t>
  </si>
  <si>
    <t>1574</t>
  </si>
  <si>
    <t>1572</t>
  </si>
  <si>
    <t>1571</t>
  </si>
  <si>
    <t>1568</t>
  </si>
  <si>
    <t>1567</t>
  </si>
  <si>
    <t>1566</t>
  </si>
  <si>
    <t>1564</t>
  </si>
  <si>
    <t>3357860</t>
  </si>
  <si>
    <t>3357917</t>
  </si>
  <si>
    <t>3357916</t>
  </si>
  <si>
    <t>3357875</t>
  </si>
  <si>
    <t>3357872</t>
  </si>
  <si>
    <t>3357870</t>
  </si>
  <si>
    <t>3357868</t>
  </si>
  <si>
    <t>3357867</t>
  </si>
  <si>
    <t>3357903,3357899,3357912,3357909,3357901,3357911,3357897,3357900,3357910</t>
  </si>
  <si>
    <t>3357852</t>
  </si>
  <si>
    <t>3357849</t>
  </si>
  <si>
    <t>3357847</t>
  </si>
  <si>
    <t>3357846</t>
  </si>
  <si>
    <t>3357844</t>
  </si>
  <si>
    <t>3357843</t>
  </si>
  <si>
    <t>3357841</t>
  </si>
  <si>
    <t>3357908</t>
  </si>
  <si>
    <t>3357876,3357877,3357878,3357879,3357880,3357881,3357882,3357883,3357884,3357885,3357886,3357887,3357888,3357889,3357890,3357891,3357892,3357893,3357894,3357895,3357896</t>
  </si>
  <si>
    <t>3376657</t>
  </si>
  <si>
    <t>3376656</t>
  </si>
  <si>
    <t>3376655</t>
  </si>
  <si>
    <t>3376654</t>
  </si>
  <si>
    <t>3376653</t>
  </si>
  <si>
    <t>3376652</t>
  </si>
  <si>
    <t>3376651</t>
  </si>
  <si>
    <t>3376650</t>
  </si>
  <si>
    <t>3376649</t>
  </si>
  <si>
    <t>3376648</t>
  </si>
  <si>
    <t>3376647</t>
  </si>
  <si>
    <t>3376646</t>
  </si>
  <si>
    <t>3376645</t>
  </si>
  <si>
    <t>3376644</t>
  </si>
  <si>
    <t>3376643</t>
  </si>
  <si>
    <t>3376642</t>
  </si>
  <si>
    <t>3376641</t>
  </si>
  <si>
    <t>3376640</t>
  </si>
  <si>
    <t>3362967</t>
  </si>
  <si>
    <t>3362968</t>
  </si>
  <si>
    <t>3362966</t>
  </si>
  <si>
    <t>3362964</t>
  </si>
  <si>
    <t>3362962</t>
  </si>
  <si>
    <t>3362961</t>
  </si>
  <si>
    <t>3362960</t>
  </si>
  <si>
    <t>3362959</t>
  </si>
  <si>
    <t>3362958</t>
  </si>
  <si>
    <t>3362957</t>
  </si>
  <si>
    <t>3362956</t>
  </si>
  <si>
    <t>3362955</t>
  </si>
  <si>
    <t>3362953</t>
  </si>
  <si>
    <t>3362954</t>
  </si>
  <si>
    <t>3362952</t>
  </si>
  <si>
    <t>3362950</t>
  </si>
  <si>
    <t>3362947</t>
  </si>
  <si>
    <t>3362946</t>
  </si>
  <si>
    <t>3362945</t>
  </si>
  <si>
    <t>3362944</t>
  </si>
  <si>
    <t>3362965</t>
  </si>
  <si>
    <t>09-MAY-17</t>
  </si>
  <si>
    <t>6378365</t>
  </si>
  <si>
    <t>42</t>
  </si>
  <si>
    <t>6378154</t>
  </si>
  <si>
    <t>30-NOV-17</t>
  </si>
  <si>
    <t>3433767</t>
  </si>
  <si>
    <t>3433766</t>
  </si>
  <si>
    <t>3433765</t>
  </si>
  <si>
    <t>3433764</t>
  </si>
  <si>
    <t>3433761</t>
  </si>
  <si>
    <t>3433760</t>
  </si>
  <si>
    <t>3433759</t>
  </si>
  <si>
    <t>3433758</t>
  </si>
  <si>
    <t>3433757</t>
  </si>
  <si>
    <t>3433756</t>
  </si>
  <si>
    <t>3433755</t>
  </si>
  <si>
    <t>3433754</t>
  </si>
  <si>
    <t>3433753</t>
  </si>
  <si>
    <t>3433752</t>
  </si>
  <si>
    <t>3433751</t>
  </si>
  <si>
    <t>3433750</t>
  </si>
  <si>
    <t>3433749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</si>
</sst>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38" x14ac:knownFonts="1">
    <font>
      <sz val="10"/>
      <name val="Arial"/>
    </font>
    <font>
      <sz val="11"/>
      <color theme="1"/>
      <name val="Calibri"/>
      <family val="2"/>
      <scheme val="minor"/>
    </font>
    <font>
      <sz val="10"/>
      <name val="Arial"/>
      <family val="2"/>
    </font>
    <font>
      <sz val="8"/>
      <name val="Arial"/>
      <family val="2"/>
    </font>
    <font>
      <b/>
      <sz val="12"/>
      <name val="Arial"/>
      <family val="2"/>
    </font>
    <font>
      <b/>
      <sz val="11"/>
      <name val="Arial"/>
      <family val="2"/>
    </font>
    <font>
      <sz val="8"/>
      <color indexed="53"/>
      <name val="Arial"/>
      <family val="2"/>
    </font>
    <font>
      <b/>
      <sz val="8"/>
      <name val="Arial"/>
      <family val="2"/>
    </font>
    <font>
      <sz val="8"/>
      <color indexed="10"/>
      <name val="Arial"/>
      <family val="2"/>
    </font>
    <font>
      <sz val="8"/>
      <color indexed="16"/>
      <name val="Arial"/>
      <family val="2"/>
    </font>
    <font>
      <sz val="10"/>
      <name val="Arial"/>
      <family val="2"/>
    </font>
    <font>
      <b/>
      <sz val="10"/>
      <name val="Arial"/>
      <family val="2"/>
    </font>
    <font>
      <sz val="10"/>
      <name val="Arial"/>
      <family val="2"/>
    </font>
    <font>
      <u/>
      <sz val="10"/>
      <name val="Arial"/>
      <family val="2"/>
    </font>
    <font>
      <sz val="8"/>
      <color indexed="63"/>
      <name val="Arial"/>
      <family val="2"/>
    </font>
    <font>
      <strike/>
      <sz val="8"/>
      <name val="Arial"/>
      <family val="2"/>
    </font>
    <font>
      <b/>
      <strike/>
      <sz val="8"/>
      <name val="Arial"/>
      <family val="2"/>
    </font>
    <font>
      <strike/>
      <sz val="8"/>
      <color indexed="10"/>
      <name val="Arial"/>
      <family val="2"/>
    </font>
    <font>
      <sz val="28"/>
      <name val="Arial"/>
      <family val="2"/>
    </font>
    <font>
      <sz val="11"/>
      <color theme="1"/>
      <name val="Calibri"/>
      <family val="2"/>
      <scheme val="minor"/>
    </font>
    <font>
      <sz val="16"/>
      <color rgb="FF2E74B5"/>
      <name val="Calibri Light"/>
      <family val="2"/>
    </font>
    <font>
      <sz val="11"/>
      <name val="Calibri"/>
      <family val="2"/>
    </font>
    <font>
      <u/>
      <vertAlign val="superscript"/>
      <sz val="11"/>
      <color rgb="FF0563C1"/>
      <name val="Calibri"/>
      <family val="2"/>
    </font>
    <font>
      <sz val="11"/>
      <name val="Symbol"/>
      <family val="1"/>
      <charset val="2"/>
    </font>
    <font>
      <sz val="7"/>
      <name val="Times New Roman"/>
      <family val="1"/>
    </font>
    <font>
      <sz val="11"/>
      <name val="Courier New"/>
      <family val="3"/>
    </font>
    <font>
      <sz val="13"/>
      <color rgb="FF2E74B5"/>
      <name val="Calibri Light"/>
      <family val="2"/>
    </font>
    <font>
      <sz val="10"/>
      <name val="Calibri"/>
      <family val="2"/>
    </font>
    <font>
      <vertAlign val="subscript"/>
      <sz val="11"/>
      <name val="Calibri"/>
      <family val="2"/>
    </font>
    <font>
      <sz val="12"/>
      <color rgb="FF1F4D78"/>
      <name val="Calibri Light"/>
      <family val="2"/>
    </font>
    <font>
      <vertAlign val="superscript"/>
      <sz val="10"/>
      <name val="Calibri"/>
      <family val="2"/>
    </font>
    <font>
      <b/>
      <sz val="11"/>
      <color rgb="FF3F3F3F"/>
      <name val="Calibri"/>
      <family val="2"/>
      <scheme val="minor"/>
    </font>
    <font>
      <sz val="8"/>
      <color rgb="FFFF0000"/>
      <name val="Arial"/>
      <family val="2"/>
    </font>
    <font>
      <sz val="11"/>
      <name val="Calibri"/>
      <family val="2"/>
      <scheme val="minor"/>
    </font>
    <font>
      <vertAlign val="superscript"/>
      <sz val="11"/>
      <name val="Calibri"/>
      <family val="2"/>
    </font>
    <font>
      <sz val="9"/>
      <color indexed="81"/>
      <name val="Tahoma"/>
      <family val="2"/>
    </font>
    <font>
      <b/>
      <sz val="9"/>
      <color indexed="81"/>
      <name val="Tahoma"/>
      <family val="2"/>
    </font>
    <font>
      <b/>
      <sz val="11"/>
      <name val="Calibri"/>
      <family val="2"/>
    </font>
  </fonts>
  <fills count="22">
    <fill>
      <patternFill patternType="none"/>
    </fill>
    <fill>
      <patternFill patternType="gray125"/>
    </fill>
    <fill>
      <patternFill patternType="solid">
        <fgColor indexed="61"/>
        <bgColor indexed="64"/>
      </patternFill>
    </fill>
    <fill>
      <patternFill patternType="solid">
        <fgColor indexed="13"/>
        <bgColor indexed="64"/>
      </patternFill>
    </fill>
    <fill>
      <patternFill patternType="solid">
        <fgColor indexed="53"/>
        <bgColor indexed="64"/>
      </patternFill>
    </fill>
    <fill>
      <patternFill patternType="solid">
        <fgColor indexed="10"/>
        <bgColor indexed="64"/>
      </patternFill>
    </fill>
    <fill>
      <patternFill patternType="solid">
        <fgColor indexed="14"/>
        <bgColor indexed="64"/>
      </patternFill>
    </fill>
    <fill>
      <patternFill patternType="solid">
        <fgColor indexed="48"/>
        <bgColor indexed="64"/>
      </patternFill>
    </fill>
    <fill>
      <patternFill patternType="solid">
        <fgColor indexed="46"/>
        <bgColor indexed="64"/>
      </patternFill>
    </fill>
    <fill>
      <patternFill patternType="solid">
        <fgColor indexed="11"/>
        <bgColor indexed="64"/>
      </patternFill>
    </fill>
    <fill>
      <patternFill patternType="solid">
        <fgColor indexed="8"/>
        <bgColor indexed="64"/>
      </patternFill>
    </fill>
    <fill>
      <patternFill patternType="solid">
        <fgColor indexed="22"/>
        <bgColor indexed="64"/>
      </patternFill>
    </fill>
    <fill>
      <patternFill patternType="solid">
        <fgColor indexed="41"/>
        <bgColor indexed="64"/>
      </patternFill>
    </fill>
    <fill>
      <patternFill patternType="solid">
        <fgColor rgb="FFFFFF00"/>
        <bgColor indexed="64"/>
      </patternFill>
    </fill>
    <fill>
      <patternFill patternType="solid">
        <fgColor theme="0"/>
        <bgColor indexed="64"/>
      </patternFill>
    </fill>
    <fill>
      <patternFill patternType="solid">
        <fgColor rgb="FFCC99FF"/>
        <bgColor indexed="64"/>
      </patternFill>
    </fill>
    <fill>
      <patternFill patternType="solid">
        <fgColor theme="1"/>
        <bgColor indexed="64"/>
      </patternFill>
    </fill>
    <fill>
      <patternFill patternType="solid">
        <fgColor theme="6"/>
        <bgColor indexed="64"/>
      </patternFill>
    </fill>
    <fill>
      <patternFill patternType="solid">
        <fgColor theme="2" tint="-0.249977111117893"/>
        <bgColor indexed="64"/>
      </patternFill>
    </fill>
    <fill>
      <patternFill patternType="solid">
        <fgColor rgb="FFF2F2F2"/>
      </patternFill>
    </fill>
    <fill>
      <patternFill patternType="solid">
        <fgColor theme="0" tint="-0.34998626667073579"/>
        <bgColor indexed="64"/>
      </patternFill>
    </fill>
    <fill>
      <patternFill patternType="solid">
        <fgColor rgb="FF00B050"/>
        <bgColor indexed="64"/>
      </patternFill>
    </fill>
  </fills>
  <borders count="37">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thin">
        <color rgb="FF3F3F3F"/>
      </left>
      <right style="thin">
        <color rgb="FF3F3F3F"/>
      </right>
      <top style="thin">
        <color rgb="FF3F3F3F"/>
      </top>
      <bottom style="thin">
        <color rgb="FF3F3F3F"/>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rgb="FF3F3F3F"/>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ck">
        <color auto="1"/>
      </left>
      <right style="thin">
        <color auto="1"/>
      </right>
      <top style="thick">
        <color auto="1"/>
      </top>
      <bottom style="thin">
        <color auto="1"/>
      </bottom>
      <diagonal/>
    </border>
    <border>
      <left style="thin">
        <color indexed="64"/>
      </left>
      <right/>
      <top style="thick">
        <color auto="1"/>
      </top>
      <bottom style="thin">
        <color indexed="64"/>
      </bottom>
      <diagonal/>
    </border>
    <border>
      <left/>
      <right/>
      <top style="thick">
        <color auto="1"/>
      </top>
      <bottom style="thin">
        <color indexed="64"/>
      </bottom>
      <diagonal/>
    </border>
    <border>
      <left/>
      <right style="thin">
        <color indexed="64"/>
      </right>
      <top style="thick">
        <color auto="1"/>
      </top>
      <bottom style="thin">
        <color indexed="64"/>
      </bottom>
      <diagonal/>
    </border>
    <border>
      <left style="thin">
        <color auto="1"/>
      </left>
      <right style="thin">
        <color auto="1"/>
      </right>
      <top style="thick">
        <color auto="1"/>
      </top>
      <bottom style="thin">
        <color auto="1"/>
      </bottom>
      <diagonal/>
    </border>
    <border>
      <left/>
      <right/>
      <top style="thick">
        <color auto="1"/>
      </top>
      <bottom/>
      <diagonal/>
    </border>
    <border>
      <left/>
      <right style="thick">
        <color auto="1"/>
      </right>
      <top style="thick">
        <color auto="1"/>
      </top>
      <bottom/>
      <diagonal/>
    </border>
    <border>
      <left style="thick">
        <color auto="1"/>
      </left>
      <right/>
      <top style="thin">
        <color indexed="64"/>
      </top>
      <bottom style="thin">
        <color indexed="64"/>
      </bottom>
      <diagonal/>
    </border>
    <border>
      <left/>
      <right style="thick">
        <color auto="1"/>
      </right>
      <top/>
      <bottom/>
      <diagonal/>
    </border>
    <border>
      <left style="thick">
        <color auto="1"/>
      </left>
      <right/>
      <top style="thin">
        <color indexed="64"/>
      </top>
      <bottom style="thick">
        <color auto="1"/>
      </bottom>
      <diagonal/>
    </border>
    <border>
      <left/>
      <right/>
      <top style="thin">
        <color indexed="64"/>
      </top>
      <bottom style="thick">
        <color auto="1"/>
      </bottom>
      <diagonal/>
    </border>
    <border>
      <left/>
      <right/>
      <top/>
      <bottom style="thick">
        <color auto="1"/>
      </bottom>
      <diagonal/>
    </border>
    <border>
      <left/>
      <right style="thick">
        <color auto="1"/>
      </right>
      <top/>
      <bottom style="thick">
        <color auto="1"/>
      </bottom>
      <diagonal/>
    </border>
  </borders>
  <cellStyleXfs count="16">
    <xf numFmtId="0" fontId="0" fillId="0" borderId="0"/>
    <xf numFmtId="43" fontId="10" fillId="0" borderId="0" applyFont="0" applyFill="0" applyBorder="0" applyAlignment="0" applyProtection="0"/>
    <xf numFmtId="43" fontId="2" fillId="0" borderId="0" applyFont="0" applyFill="0" applyBorder="0" applyAlignment="0" applyProtection="0"/>
    <xf numFmtId="0" fontId="12" fillId="0" borderId="0"/>
    <xf numFmtId="0" fontId="10" fillId="0" borderId="0"/>
    <xf numFmtId="0" fontId="2" fillId="0" borderId="0"/>
    <xf numFmtId="0" fontId="2" fillId="0" borderId="0"/>
    <xf numFmtId="0" fontId="10" fillId="0" borderId="0"/>
    <xf numFmtId="0" fontId="3" fillId="0" borderId="0"/>
    <xf numFmtId="0" fontId="2" fillId="0" borderId="0"/>
    <xf numFmtId="0" fontId="19" fillId="0" borderId="0"/>
    <xf numFmtId="0" fontId="19" fillId="0" borderId="0"/>
    <xf numFmtId="0" fontId="2" fillId="0" borderId="0"/>
    <xf numFmtId="0" fontId="3" fillId="0" borderId="0"/>
    <xf numFmtId="0" fontId="31" fillId="19" borderId="14" applyNumberFormat="0" applyAlignment="0" applyProtection="0"/>
    <xf numFmtId="0" fontId="1" fillId="0" borderId="0"/>
  </cellStyleXfs>
  <cellXfs count="214">
    <xf numFmtId="0" fontId="0" fillId="0" borderId="0" xfId="0"/>
    <xf numFmtId="0" fontId="3" fillId="0" borderId="0" xfId="13"/>
    <xf numFmtId="0" fontId="5" fillId="0" borderId="0" xfId="13" applyFont="1"/>
    <xf numFmtId="49" fontId="7" fillId="2" borderId="0" xfId="13" applyNumberFormat="1" applyFont="1" applyFill="1" applyBorder="1" applyAlignment="1">
      <alignment horizontal="left" vertical="center" wrapText="1"/>
    </xf>
    <xf numFmtId="0" fontId="3" fillId="0" borderId="0" xfId="13" applyFill="1"/>
    <xf numFmtId="49" fontId="3" fillId="0" borderId="0" xfId="13" applyNumberFormat="1" applyAlignment="1">
      <alignment horizontal="center"/>
    </xf>
    <xf numFmtId="49" fontId="3" fillId="0" borderId="0" xfId="13" applyNumberFormat="1" applyAlignment="1">
      <alignment horizontal="left"/>
    </xf>
    <xf numFmtId="49" fontId="3" fillId="0" borderId="0" xfId="13" applyNumberFormat="1" applyFill="1" applyAlignment="1">
      <alignment horizontal="center"/>
    </xf>
    <xf numFmtId="0" fontId="3" fillId="0" borderId="0" xfId="13" applyBorder="1"/>
    <xf numFmtId="0" fontId="3" fillId="0" borderId="0" xfId="13" applyFont="1"/>
    <xf numFmtId="0" fontId="8" fillId="5" borderId="0" xfId="13" applyFont="1" applyFill="1" applyAlignment="1">
      <alignment horizontal="center"/>
    </xf>
    <xf numFmtId="49" fontId="3" fillId="4" borderId="0" xfId="13" applyNumberFormat="1" applyFill="1" applyBorder="1" applyAlignment="1">
      <alignment horizontal="center"/>
    </xf>
    <xf numFmtId="49" fontId="3" fillId="0" borderId="0" xfId="13" applyNumberFormat="1" applyBorder="1" applyAlignment="1">
      <alignment horizontal="left" vertical="center" wrapText="1"/>
    </xf>
    <xf numFmtId="49" fontId="3" fillId="0" borderId="0" xfId="13" applyNumberFormat="1" applyBorder="1" applyAlignment="1">
      <alignment horizontal="left"/>
    </xf>
    <xf numFmtId="49" fontId="3" fillId="0" borderId="0" xfId="13" applyNumberFormat="1" applyFont="1" applyAlignment="1">
      <alignment horizontal="left"/>
    </xf>
    <xf numFmtId="0" fontId="3" fillId="6" borderId="0" xfId="13" applyFont="1" applyFill="1"/>
    <xf numFmtId="49" fontId="3" fillId="7" borderId="0" xfId="13" applyNumberFormat="1" applyFill="1" applyAlignment="1">
      <alignment horizontal="left"/>
    </xf>
    <xf numFmtId="49" fontId="16" fillId="0" borderId="0" xfId="13" applyNumberFormat="1" applyFont="1" applyFill="1" applyBorder="1" applyAlignment="1">
      <alignment horizontal="left"/>
    </xf>
    <xf numFmtId="49" fontId="15" fillId="0" borderId="0" xfId="13" applyNumberFormat="1" applyFont="1" applyFill="1" applyBorder="1" applyAlignment="1">
      <alignment horizontal="left"/>
    </xf>
    <xf numFmtId="49" fontId="3" fillId="0" borderId="0" xfId="13" applyNumberFormat="1" applyBorder="1" applyAlignment="1">
      <alignment horizontal="center"/>
    </xf>
    <xf numFmtId="49" fontId="3" fillId="0" borderId="0" xfId="13" applyNumberFormat="1" applyFont="1" applyBorder="1" applyAlignment="1">
      <alignment horizontal="left" vertical="center" wrapText="1"/>
    </xf>
    <xf numFmtId="0" fontId="3" fillId="0" borderId="0" xfId="13" applyFont="1" applyFill="1" applyBorder="1" applyAlignment="1">
      <alignment vertical="center" wrapText="1"/>
    </xf>
    <xf numFmtId="0" fontId="3" fillId="9" borderId="0" xfId="13" applyFont="1" applyFill="1"/>
    <xf numFmtId="0" fontId="3" fillId="0" borderId="0" xfId="13" applyBorder="1" applyAlignment="1">
      <alignment vertical="center" wrapText="1"/>
    </xf>
    <xf numFmtId="0" fontId="3" fillId="0" borderId="0" xfId="13" applyFill="1" applyBorder="1" applyAlignment="1">
      <alignment vertical="center"/>
    </xf>
    <xf numFmtId="49" fontId="7" fillId="14" borderId="1" xfId="13" applyNumberFormat="1" applyFont="1" applyFill="1" applyBorder="1" applyAlignment="1">
      <alignment horizontal="left" vertical="center" wrapText="1"/>
    </xf>
    <xf numFmtId="0" fontId="3" fillId="3" borderId="0" xfId="13" applyFont="1" applyFill="1"/>
    <xf numFmtId="49" fontId="7" fillId="0" borderId="0" xfId="13" applyNumberFormat="1" applyFont="1" applyFill="1" applyBorder="1" applyAlignment="1">
      <alignment horizontal="left" vertical="center" wrapText="1"/>
    </xf>
    <xf numFmtId="49" fontId="7" fillId="0" borderId="0" xfId="13" applyNumberFormat="1" applyFont="1" applyBorder="1" applyAlignment="1">
      <alignment horizontal="left" vertical="center" wrapText="1"/>
    </xf>
    <xf numFmtId="0" fontId="3" fillId="0" borderId="0" xfId="8" applyFont="1" applyBorder="1" applyAlignment="1">
      <alignment wrapText="1"/>
    </xf>
    <xf numFmtId="0" fontId="3" fillId="10" borderId="0" xfId="13" applyFont="1" applyFill="1"/>
    <xf numFmtId="0" fontId="3" fillId="0" borderId="0" xfId="13" applyBorder="1" applyAlignment="1">
      <alignment horizontal="left" vertical="center" wrapText="1"/>
    </xf>
    <xf numFmtId="0" fontId="3" fillId="16" borderId="0" xfId="13" applyFont="1" applyFill="1"/>
    <xf numFmtId="0" fontId="3" fillId="17" borderId="0" xfId="13" applyFont="1" applyFill="1"/>
    <xf numFmtId="0" fontId="10" fillId="0" borderId="0" xfId="4"/>
    <xf numFmtId="0" fontId="3" fillId="13" borderId="15" xfId="13" applyFill="1" applyBorder="1" applyAlignment="1">
      <alignment vertical="top"/>
    </xf>
    <xf numFmtId="0" fontId="3" fillId="0" borderId="15" xfId="13" applyBorder="1" applyAlignment="1">
      <alignment vertical="top"/>
    </xf>
    <xf numFmtId="0" fontId="3" fillId="0" borderId="0" xfId="13" applyBorder="1" applyAlignment="1">
      <alignment vertical="center"/>
    </xf>
    <xf numFmtId="0" fontId="3" fillId="0" borderId="0" xfId="13" applyFont="1" applyAlignment="1">
      <alignment vertical="center"/>
    </xf>
    <xf numFmtId="49" fontId="3" fillId="0" borderId="0" xfId="13" applyNumberFormat="1" applyAlignment="1">
      <alignment horizontal="left" vertical="center"/>
    </xf>
    <xf numFmtId="49" fontId="6" fillId="4" borderId="0" xfId="13" applyNumberFormat="1" applyFont="1" applyFill="1" applyBorder="1" applyAlignment="1">
      <alignment horizontal="center" vertical="center"/>
    </xf>
    <xf numFmtId="0" fontId="9" fillId="0" borderId="4" xfId="13" applyFont="1" applyFill="1" applyBorder="1"/>
    <xf numFmtId="49" fontId="7" fillId="14" borderId="15" xfId="13" applyNumberFormat="1" applyFont="1" applyFill="1" applyBorder="1" applyAlignment="1">
      <alignment horizontal="left" vertical="center" wrapText="1"/>
    </xf>
    <xf numFmtId="0" fontId="8" fillId="5" borderId="0" xfId="13" applyFont="1" applyFill="1" applyAlignment="1">
      <alignment horizontal="center" vertical="center"/>
    </xf>
    <xf numFmtId="49" fontId="3" fillId="4" borderId="0" xfId="13" applyNumberFormat="1" applyFill="1" applyBorder="1" applyAlignment="1">
      <alignment horizontal="center" vertical="center"/>
    </xf>
    <xf numFmtId="0" fontId="3" fillId="0" borderId="4" xfId="13" applyFill="1" applyBorder="1"/>
    <xf numFmtId="0" fontId="1" fillId="0" borderId="0" xfId="15" applyBorder="1" applyAlignment="1">
      <alignment horizontal="left" vertical="center" wrapText="1"/>
    </xf>
    <xf numFmtId="0" fontId="3" fillId="0" borderId="15" xfId="13" applyFont="1" applyBorder="1" applyAlignment="1">
      <alignment vertical="top"/>
    </xf>
    <xf numFmtId="0" fontId="1" fillId="0" borderId="0" xfId="15" applyBorder="1" applyAlignment="1">
      <alignment horizontal="left" vertical="center"/>
    </xf>
    <xf numFmtId="0" fontId="1" fillId="0" borderId="0" xfId="15" applyBorder="1" applyAlignment="1">
      <alignment horizontal="left" wrapText="1"/>
    </xf>
    <xf numFmtId="49" fontId="3" fillId="0" borderId="0" xfId="13" applyNumberFormat="1" applyFont="1" applyAlignment="1">
      <alignment horizontal="left" vertical="center"/>
    </xf>
    <xf numFmtId="0" fontId="3" fillId="0" borderId="15" xfId="13" applyFont="1" applyFill="1" applyBorder="1" applyAlignment="1">
      <alignment vertical="top"/>
    </xf>
    <xf numFmtId="49" fontId="7" fillId="0" borderId="15" xfId="13" applyNumberFormat="1" applyFont="1" applyFill="1" applyBorder="1" applyAlignment="1">
      <alignment horizontal="left" vertical="center"/>
    </xf>
    <xf numFmtId="0" fontId="3" fillId="0" borderId="0" xfId="13" applyAlignment="1">
      <alignment horizontal="center" vertical="center"/>
    </xf>
    <xf numFmtId="0" fontId="3" fillId="0" borderId="19" xfId="13" applyBorder="1"/>
    <xf numFmtId="0" fontId="3" fillId="0" borderId="6" xfId="13" applyBorder="1"/>
    <xf numFmtId="0" fontId="32" fillId="0" borderId="6" xfId="0" applyFont="1" applyBorder="1" applyAlignment="1">
      <alignment wrapText="1"/>
    </xf>
    <xf numFmtId="49" fontId="7" fillId="0" borderId="15" xfId="13" applyNumberFormat="1" applyFont="1" applyBorder="1" applyAlignment="1">
      <alignment horizontal="left" vertical="center"/>
    </xf>
    <xf numFmtId="49" fontId="3" fillId="7" borderId="0" xfId="13" applyNumberFormat="1" applyFill="1" applyAlignment="1">
      <alignment horizontal="left" vertical="center"/>
    </xf>
    <xf numFmtId="0" fontId="3" fillId="10" borderId="0" xfId="13" applyFont="1" applyFill="1" applyAlignment="1">
      <alignment vertical="center"/>
    </xf>
    <xf numFmtId="0" fontId="1" fillId="0" borderId="0" xfId="15"/>
    <xf numFmtId="0" fontId="3" fillId="20" borderId="0" xfId="13" applyFont="1" applyFill="1"/>
    <xf numFmtId="49" fontId="3" fillId="0" borderId="0" xfId="13" applyNumberFormat="1" applyAlignment="1">
      <alignment horizontal="center" vertical="center"/>
    </xf>
    <xf numFmtId="0" fontId="1" fillId="0" borderId="0" xfId="15" applyBorder="1" applyAlignment="1">
      <alignment horizontal="left" vertical="top" wrapText="1"/>
    </xf>
    <xf numFmtId="0" fontId="1" fillId="0" borderId="0" xfId="15" applyAlignment="1">
      <alignment horizontal="center" vertical="top"/>
    </xf>
    <xf numFmtId="0" fontId="3" fillId="13" borderId="15" xfId="13" applyFont="1" applyFill="1" applyBorder="1" applyAlignment="1">
      <alignment vertical="top"/>
    </xf>
    <xf numFmtId="49" fontId="7" fillId="0" borderId="0" xfId="13" applyNumberFormat="1" applyFont="1" applyBorder="1" applyAlignment="1">
      <alignment horizontal="left" vertical="center"/>
    </xf>
    <xf numFmtId="0" fontId="3" fillId="0" borderId="0" xfId="13" applyBorder="1" applyAlignment="1">
      <alignment horizontal="center" vertical="center"/>
    </xf>
    <xf numFmtId="49" fontId="7" fillId="0" borderId="1" xfId="13" applyNumberFormat="1" applyFont="1" applyBorder="1" applyAlignment="1">
      <alignment horizontal="left" vertical="center"/>
    </xf>
    <xf numFmtId="0" fontId="3" fillId="15" borderId="15" xfId="13" applyFill="1" applyBorder="1" applyAlignment="1">
      <alignment vertical="top"/>
    </xf>
    <xf numFmtId="0" fontId="3" fillId="15" borderId="15" xfId="13" applyFont="1" applyFill="1" applyBorder="1" applyAlignment="1">
      <alignment vertical="top"/>
    </xf>
    <xf numFmtId="0" fontId="1" fillId="0" borderId="0" xfId="15" applyBorder="1" applyAlignment="1">
      <alignment vertical="center" wrapText="1"/>
    </xf>
    <xf numFmtId="0" fontId="1" fillId="0" borderId="0" xfId="15" applyBorder="1" applyAlignment="1"/>
    <xf numFmtId="0" fontId="3" fillId="14" borderId="15" xfId="13" applyFill="1" applyBorder="1" applyAlignment="1">
      <alignment vertical="top"/>
    </xf>
    <xf numFmtId="0" fontId="3" fillId="14" borderId="15" xfId="13" applyFont="1" applyFill="1" applyBorder="1" applyAlignment="1">
      <alignment vertical="top"/>
    </xf>
    <xf numFmtId="0" fontId="2" fillId="0" borderId="0" xfId="0" applyFont="1" applyAlignment="1"/>
    <xf numFmtId="49" fontId="7" fillId="0" borderId="2" xfId="13" applyNumberFormat="1" applyFont="1" applyFill="1" applyBorder="1" applyAlignment="1">
      <alignment horizontal="left" vertical="center"/>
    </xf>
    <xf numFmtId="0" fontId="3" fillId="14" borderId="15" xfId="13" applyFont="1" applyFill="1" applyBorder="1" applyAlignment="1">
      <alignment vertical="top" wrapText="1"/>
    </xf>
    <xf numFmtId="49" fontId="7" fillId="0" borderId="16" xfId="13" applyNumberFormat="1" applyFont="1" applyFill="1" applyBorder="1" applyAlignment="1">
      <alignment horizontal="left" vertical="center" wrapText="1"/>
    </xf>
    <xf numFmtId="0" fontId="3" fillId="13" borderId="15" xfId="13" applyFont="1" applyFill="1" applyBorder="1" applyAlignment="1">
      <alignment vertical="top" wrapText="1"/>
    </xf>
    <xf numFmtId="49" fontId="7" fillId="14" borderId="15" xfId="13" applyNumberFormat="1" applyFont="1" applyFill="1" applyBorder="1" applyAlignment="1">
      <alignment horizontal="left" vertical="center"/>
    </xf>
    <xf numFmtId="49" fontId="3" fillId="0" borderId="0" xfId="13" applyNumberFormat="1" applyFill="1" applyAlignment="1">
      <alignment horizontal="center" vertical="center"/>
    </xf>
    <xf numFmtId="49" fontId="7" fillId="0" borderId="16" xfId="13" applyNumberFormat="1" applyFont="1" applyBorder="1" applyAlignment="1">
      <alignment horizontal="left" vertical="center" wrapText="1"/>
    </xf>
    <xf numFmtId="49" fontId="3" fillId="7" borderId="20" xfId="13" applyNumberFormat="1" applyFill="1" applyBorder="1" applyAlignment="1">
      <alignment horizontal="left" vertical="center"/>
    </xf>
    <xf numFmtId="49" fontId="7" fillId="14" borderId="15" xfId="13" applyNumberFormat="1" applyFont="1" applyFill="1" applyBorder="1" applyAlignment="1">
      <alignment vertical="center"/>
    </xf>
    <xf numFmtId="0" fontId="0" fillId="0" borderId="0" xfId="0" applyAlignment="1">
      <alignment vertical="center"/>
    </xf>
    <xf numFmtId="0" fontId="3" fillId="14" borderId="15" xfId="13" applyFill="1" applyBorder="1" applyAlignment="1">
      <alignment vertical="top" wrapText="1"/>
    </xf>
    <xf numFmtId="49" fontId="7" fillId="13" borderId="16" xfId="13" applyNumberFormat="1" applyFont="1" applyFill="1" applyBorder="1" applyAlignment="1">
      <alignment vertical="center" wrapText="1"/>
    </xf>
    <xf numFmtId="49" fontId="7" fillId="13" borderId="1" xfId="13" applyNumberFormat="1" applyFont="1" applyFill="1" applyBorder="1" applyAlignment="1">
      <alignment horizontal="left" vertical="center"/>
    </xf>
    <xf numFmtId="49" fontId="7" fillId="14" borderId="20" xfId="13" applyNumberFormat="1" applyFont="1" applyFill="1" applyBorder="1" applyAlignment="1">
      <alignment vertical="center"/>
    </xf>
    <xf numFmtId="49" fontId="7" fillId="14" borderId="21" xfId="13" applyNumberFormat="1" applyFont="1" applyFill="1" applyBorder="1" applyAlignment="1">
      <alignment vertical="center"/>
    </xf>
    <xf numFmtId="0" fontId="0" fillId="0" borderId="21" xfId="0" applyBorder="1"/>
    <xf numFmtId="49" fontId="7" fillId="0" borderId="16" xfId="13" applyNumberFormat="1" applyFont="1" applyBorder="1" applyAlignment="1">
      <alignment vertical="center" wrapText="1"/>
    </xf>
    <xf numFmtId="0" fontId="17" fillId="0" borderId="0" xfId="13" applyFont="1" applyFill="1" applyBorder="1" applyAlignment="1">
      <alignment horizontal="center" vertical="center"/>
    </xf>
    <xf numFmtId="49" fontId="7" fillId="0" borderId="0" xfId="13" applyNumberFormat="1" applyFont="1" applyFill="1" applyBorder="1" applyAlignment="1">
      <alignment horizontal="left" vertical="center"/>
    </xf>
    <xf numFmtId="49" fontId="3" fillId="0" borderId="0" xfId="13" applyNumberFormat="1" applyFill="1" applyAlignment="1">
      <alignment wrapText="1"/>
    </xf>
    <xf numFmtId="49" fontId="7" fillId="2" borderId="15" xfId="13" applyNumberFormat="1" applyFont="1" applyFill="1" applyBorder="1" applyAlignment="1">
      <alignment horizontal="left" vertical="center" wrapText="1"/>
    </xf>
    <xf numFmtId="0" fontId="3" fillId="13" borderId="15" xfId="13" applyFill="1" applyBorder="1" applyAlignment="1">
      <alignment vertical="top" wrapText="1"/>
    </xf>
    <xf numFmtId="49" fontId="7" fillId="14" borderId="0" xfId="13" applyNumberFormat="1" applyFont="1" applyFill="1" applyBorder="1" applyAlignment="1">
      <alignment horizontal="left" vertical="center"/>
    </xf>
    <xf numFmtId="0" fontId="3" fillId="0" borderId="0" xfId="13" applyAlignment="1">
      <alignment vertical="center"/>
    </xf>
    <xf numFmtId="0" fontId="7" fillId="14" borderId="15" xfId="13" applyFont="1" applyFill="1" applyBorder="1" applyAlignment="1">
      <alignment horizontal="left" vertical="center" wrapText="1"/>
    </xf>
    <xf numFmtId="0" fontId="1" fillId="0" borderId="0" xfId="15" applyFill="1" applyBorder="1" applyAlignment="1">
      <alignment horizontal="left" vertical="center" wrapText="1"/>
    </xf>
    <xf numFmtId="0" fontId="0" fillId="0" borderId="0" xfId="0" applyAlignment="1">
      <alignment wrapText="1"/>
    </xf>
    <xf numFmtId="0" fontId="21" fillId="0" borderId="0" xfId="0" applyFont="1" applyAlignment="1">
      <alignment vertical="center" wrapText="1"/>
    </xf>
    <xf numFmtId="0" fontId="21" fillId="0" borderId="8" xfId="0" applyFont="1" applyBorder="1" applyAlignment="1">
      <alignment vertical="center" wrapText="1"/>
    </xf>
    <xf numFmtId="0" fontId="21" fillId="0" borderId="9" xfId="0" applyFont="1" applyBorder="1" applyAlignment="1">
      <alignment vertical="center" wrapText="1"/>
    </xf>
    <xf numFmtId="0" fontId="21" fillId="0" borderId="10" xfId="0" applyFont="1" applyBorder="1" applyAlignment="1">
      <alignment vertical="center" wrapText="1"/>
    </xf>
    <xf numFmtId="0" fontId="21" fillId="0" borderId="11" xfId="0" applyFont="1" applyBorder="1" applyAlignment="1">
      <alignment vertical="center" wrapText="1"/>
    </xf>
    <xf numFmtId="0" fontId="3" fillId="21" borderId="0" xfId="0" applyFont="1" applyFill="1" applyBorder="1"/>
    <xf numFmtId="0" fontId="3" fillId="0" borderId="22" xfId="0" applyFont="1" applyBorder="1"/>
    <xf numFmtId="0" fontId="3" fillId="13" borderId="22" xfId="0" applyFont="1" applyFill="1" applyBorder="1"/>
    <xf numFmtId="0" fontId="3" fillId="15" borderId="28" xfId="13" applyFont="1" applyFill="1" applyBorder="1" applyAlignment="1">
      <alignment vertical="top"/>
    </xf>
    <xf numFmtId="0" fontId="3" fillId="21" borderId="29" xfId="0" applyFont="1" applyFill="1" applyBorder="1"/>
    <xf numFmtId="0" fontId="3" fillId="0" borderId="34" xfId="0" applyFont="1" applyBorder="1"/>
    <xf numFmtId="0" fontId="3" fillId="21" borderId="35" xfId="0" applyFont="1" applyFill="1" applyBorder="1"/>
    <xf numFmtId="0" fontId="3" fillId="15" borderId="25" xfId="13" applyFont="1" applyFill="1" applyBorder="1" applyAlignment="1">
      <alignment horizontal="left" vertical="top"/>
    </xf>
    <xf numFmtId="0" fontId="3" fillId="15" borderId="26" xfId="13" applyFont="1" applyFill="1" applyBorder="1" applyAlignment="1">
      <alignment horizontal="left" vertical="top"/>
    </xf>
    <xf numFmtId="0" fontId="3" fillId="15" borderId="27" xfId="13" applyFont="1" applyFill="1" applyBorder="1" applyAlignment="1">
      <alignment horizontal="left" vertical="top"/>
    </xf>
    <xf numFmtId="0" fontId="3" fillId="13" borderId="22" xfId="0" applyFont="1" applyFill="1" applyBorder="1" applyAlignment="1">
      <alignment horizontal="left"/>
    </xf>
    <xf numFmtId="0" fontId="3" fillId="0" borderId="22" xfId="0" applyFont="1" applyBorder="1" applyAlignment="1">
      <alignment horizontal="left"/>
    </xf>
    <xf numFmtId="0" fontId="3" fillId="0" borderId="34" xfId="0" applyFont="1" applyBorder="1" applyAlignment="1">
      <alignment horizontal="left"/>
    </xf>
    <xf numFmtId="0" fontId="3" fillId="15" borderId="24" xfId="13" applyFont="1" applyFill="1" applyBorder="1" applyAlignment="1">
      <alignment horizontal="center" vertical="top"/>
    </xf>
    <xf numFmtId="0" fontId="3" fillId="13" borderId="31" xfId="0" applyFont="1" applyFill="1" applyBorder="1" applyAlignment="1">
      <alignment horizontal="center"/>
    </xf>
    <xf numFmtId="0" fontId="3" fillId="0" borderId="31" xfId="0" applyFont="1" applyBorder="1" applyAlignment="1">
      <alignment horizontal="center"/>
    </xf>
    <xf numFmtId="0" fontId="3" fillId="0" borderId="33" xfId="0" applyFont="1" applyBorder="1" applyAlignment="1">
      <alignment horizontal="center"/>
    </xf>
    <xf numFmtId="49" fontId="5" fillId="0" borderId="0" xfId="13" applyNumberFormat="1" applyFont="1" applyAlignment="1">
      <alignment wrapText="1"/>
    </xf>
    <xf numFmtId="0" fontId="2" fillId="0" borderId="0" xfId="7" applyFont="1" applyAlignment="1">
      <alignment vertical="top" wrapText="1"/>
    </xf>
    <xf numFmtId="0" fontId="11" fillId="0" borderId="0" xfId="0" applyFont="1"/>
    <xf numFmtId="0" fontId="11" fillId="0" borderId="0" xfId="0" applyFont="1" applyAlignment="1">
      <alignment wrapText="1"/>
    </xf>
    <xf numFmtId="14" fontId="0" fillId="0" borderId="0" xfId="0" applyNumberFormat="1"/>
    <xf numFmtId="0" fontId="18" fillId="0" borderId="0" xfId="4" applyFont="1" applyAlignment="1">
      <alignment horizontal="center" vertical="center" wrapText="1"/>
    </xf>
    <xf numFmtId="0" fontId="20" fillId="0" borderId="0" xfId="0" applyFont="1" applyAlignment="1">
      <alignment vertical="center" wrapText="1"/>
    </xf>
    <xf numFmtId="0" fontId="23" fillId="0" borderId="0" xfId="0" applyFont="1" applyAlignment="1">
      <alignment horizontal="left" vertical="center" wrapText="1"/>
    </xf>
    <xf numFmtId="0" fontId="29" fillId="0" borderId="0" xfId="0" applyFont="1" applyAlignment="1">
      <alignment vertical="center" wrapText="1"/>
    </xf>
    <xf numFmtId="0" fontId="21" fillId="0" borderId="0" xfId="0" applyFont="1" applyAlignment="1">
      <alignment vertical="center" wrapText="1"/>
    </xf>
    <xf numFmtId="0" fontId="21" fillId="0" borderId="0" xfId="0" applyFont="1" applyAlignment="1">
      <alignment horizontal="left" vertical="center" wrapText="1"/>
    </xf>
    <xf numFmtId="0" fontId="25" fillId="0" borderId="0" xfId="0" applyFont="1" applyAlignment="1">
      <alignment horizontal="left" vertical="center" wrapText="1"/>
    </xf>
    <xf numFmtId="0" fontId="26" fillId="0" borderId="0" xfId="0" applyFont="1" applyAlignment="1">
      <alignment vertical="center" wrapText="1"/>
    </xf>
    <xf numFmtId="0" fontId="26" fillId="0" borderId="13" xfId="0" applyFont="1" applyBorder="1" applyAlignment="1">
      <alignment vertical="center" wrapText="1"/>
    </xf>
    <xf numFmtId="0" fontId="21" fillId="0" borderId="12" xfId="0" applyFont="1" applyBorder="1" applyAlignment="1">
      <alignment vertical="center" wrapText="1"/>
    </xf>
    <xf numFmtId="0" fontId="30" fillId="0" borderId="0" xfId="0" applyFont="1" applyAlignment="1">
      <alignment vertical="center" wrapText="1"/>
    </xf>
    <xf numFmtId="0" fontId="11" fillId="0" borderId="0" xfId="0" applyFont="1" applyAlignment="1">
      <alignment horizontal="center"/>
    </xf>
    <xf numFmtId="0" fontId="5" fillId="0" borderId="0" xfId="0" applyFont="1" applyAlignment="1">
      <alignment horizontal="center" vertical="top" wrapText="1"/>
    </xf>
    <xf numFmtId="0" fontId="2" fillId="0" borderId="0" xfId="7" applyFont="1" applyAlignment="1">
      <alignment horizontal="center" vertical="top" wrapText="1"/>
    </xf>
    <xf numFmtId="49" fontId="7" fillId="0" borderId="30" xfId="13" applyNumberFormat="1" applyFont="1" applyBorder="1" applyAlignment="1">
      <alignment horizontal="center" vertical="center" wrapText="1"/>
    </xf>
    <xf numFmtId="49" fontId="7" fillId="0" borderId="32" xfId="13" applyNumberFormat="1" applyFont="1" applyBorder="1" applyAlignment="1">
      <alignment horizontal="center" vertical="center" wrapText="1"/>
    </xf>
    <xf numFmtId="49" fontId="7" fillId="0" borderId="36" xfId="13" applyNumberFormat="1" applyFont="1" applyBorder="1" applyAlignment="1">
      <alignment horizontal="center" vertical="center" wrapText="1"/>
    </xf>
    <xf numFmtId="0" fontId="2" fillId="0" borderId="17" xfId="8" applyFont="1" applyBorder="1" applyAlignment="1">
      <alignment horizontal="left" vertical="top" wrapText="1"/>
    </xf>
    <xf numFmtId="0" fontId="2" fillId="0" borderId="23" xfId="8" applyFont="1" applyBorder="1" applyAlignment="1">
      <alignment horizontal="left" vertical="top" wrapText="1"/>
    </xf>
    <xf numFmtId="0" fontId="2" fillId="0" borderId="18" xfId="8" applyFont="1" applyBorder="1" applyAlignment="1">
      <alignment horizontal="left" vertical="top" wrapText="1"/>
    </xf>
    <xf numFmtId="0" fontId="2" fillId="0" borderId="4" xfId="8" applyFont="1" applyBorder="1" applyAlignment="1">
      <alignment horizontal="left" vertical="top" wrapText="1"/>
    </xf>
    <xf numFmtId="0" fontId="2" fillId="0" borderId="0" xfId="8" applyFont="1" applyBorder="1" applyAlignment="1">
      <alignment horizontal="left" vertical="top" wrapText="1"/>
    </xf>
    <xf numFmtId="0" fontId="2" fillId="0" borderId="5" xfId="8" applyFont="1" applyBorder="1" applyAlignment="1">
      <alignment horizontal="left" vertical="top" wrapText="1"/>
    </xf>
    <xf numFmtId="0" fontId="2" fillId="0" borderId="2" xfId="8" applyFont="1" applyBorder="1" applyAlignment="1">
      <alignment horizontal="left" vertical="top" wrapText="1"/>
    </xf>
    <xf numFmtId="0" fontId="2" fillId="0" borderId="6" xfId="8" applyFont="1" applyBorder="1" applyAlignment="1">
      <alignment horizontal="left" vertical="top" wrapText="1"/>
    </xf>
    <xf numFmtId="0" fontId="2" fillId="0" borderId="7" xfId="8" applyFont="1" applyBorder="1" applyAlignment="1">
      <alignment horizontal="left" vertical="top" wrapText="1"/>
    </xf>
    <xf numFmtId="0" fontId="4" fillId="11" borderId="0" xfId="13" applyFont="1" applyFill="1" applyAlignment="1"/>
    <xf numFmtId="0" fontId="1" fillId="0" borderId="0" xfId="15" applyAlignment="1"/>
    <xf numFmtId="49" fontId="31" fillId="19" borderId="14" xfId="14" applyNumberFormat="1" applyAlignment="1">
      <alignment horizontal="center" vertical="center" wrapText="1"/>
    </xf>
    <xf numFmtId="49" fontId="5" fillId="0" borderId="0" xfId="13" applyNumberFormat="1" applyFont="1" applyAlignment="1">
      <alignment horizontal="left" wrapText="1"/>
    </xf>
    <xf numFmtId="49" fontId="7" fillId="0" borderId="16" xfId="13" applyNumberFormat="1" applyFont="1" applyBorder="1" applyAlignment="1">
      <alignment horizontal="left" vertical="center" wrapText="1"/>
    </xf>
    <xf numFmtId="0" fontId="1" fillId="0" borderId="3" xfId="15" applyBorder="1" applyAlignment="1">
      <alignment horizontal="left" vertical="center" wrapText="1"/>
    </xf>
    <xf numFmtId="0" fontId="1" fillId="0" borderId="1" xfId="15" applyBorder="1" applyAlignment="1">
      <alignment horizontal="left" vertical="center" wrapText="1"/>
    </xf>
    <xf numFmtId="49" fontId="7" fillId="15" borderId="16" xfId="13" applyNumberFormat="1" applyFont="1" applyFill="1" applyBorder="1" applyAlignment="1">
      <alignment horizontal="center" vertical="center" wrapText="1"/>
    </xf>
    <xf numFmtId="49" fontId="7" fillId="15" borderId="1" xfId="13" applyNumberFormat="1" applyFont="1" applyFill="1" applyBorder="1" applyAlignment="1">
      <alignment horizontal="center" vertical="center" wrapText="1"/>
    </xf>
    <xf numFmtId="49" fontId="7" fillId="0" borderId="17" xfId="13" applyNumberFormat="1" applyFont="1" applyBorder="1" applyAlignment="1">
      <alignment horizontal="center" vertical="top" wrapText="1"/>
    </xf>
    <xf numFmtId="49" fontId="7" fillId="0" borderId="18" xfId="13" applyNumberFormat="1" applyFont="1" applyBorder="1" applyAlignment="1">
      <alignment horizontal="center" vertical="top" wrapText="1"/>
    </xf>
    <xf numFmtId="49" fontId="7" fillId="0" borderId="4" xfId="13" applyNumberFormat="1" applyFont="1" applyBorder="1" applyAlignment="1">
      <alignment horizontal="center" vertical="top" wrapText="1"/>
    </xf>
    <xf numFmtId="49" fontId="7" fillId="0" borderId="5" xfId="13" applyNumberFormat="1" applyFont="1" applyBorder="1" applyAlignment="1">
      <alignment horizontal="center" vertical="top" wrapText="1"/>
    </xf>
    <xf numFmtId="49" fontId="7" fillId="0" borderId="2" xfId="13" applyNumberFormat="1" applyFont="1" applyBorder="1" applyAlignment="1">
      <alignment horizontal="center" vertical="top" wrapText="1"/>
    </xf>
    <xf numFmtId="49" fontId="7" fillId="0" borderId="7" xfId="13" applyNumberFormat="1" applyFont="1" applyBorder="1" applyAlignment="1">
      <alignment horizontal="center" vertical="top" wrapText="1"/>
    </xf>
    <xf numFmtId="49" fontId="7" fillId="0" borderId="17" xfId="13" applyNumberFormat="1" applyFont="1" applyBorder="1" applyAlignment="1">
      <alignment horizontal="left" vertical="top" wrapText="1"/>
    </xf>
    <xf numFmtId="0" fontId="1" fillId="0" borderId="4" xfId="15" applyBorder="1" applyAlignment="1">
      <alignment horizontal="left"/>
    </xf>
    <xf numFmtId="0" fontId="1" fillId="0" borderId="2" xfId="15" applyBorder="1" applyAlignment="1">
      <alignment horizontal="left"/>
    </xf>
    <xf numFmtId="49" fontId="7" fillId="0" borderId="16" xfId="13" applyNumberFormat="1" applyFont="1" applyBorder="1" applyAlignment="1">
      <alignment horizontal="left" vertical="top" wrapText="1"/>
    </xf>
    <xf numFmtId="0" fontId="1" fillId="0" borderId="3" xfId="15" applyBorder="1" applyAlignment="1"/>
    <xf numFmtId="0" fontId="1" fillId="0" borderId="1" xfId="15" applyBorder="1" applyAlignment="1"/>
    <xf numFmtId="49" fontId="7" fillId="13" borderId="16" xfId="13" applyNumberFormat="1" applyFont="1" applyFill="1" applyBorder="1" applyAlignment="1">
      <alignment horizontal="center" vertical="center" wrapText="1"/>
    </xf>
    <xf numFmtId="49" fontId="7" fillId="13" borderId="1" xfId="13" applyNumberFormat="1" applyFont="1" applyFill="1" applyBorder="1" applyAlignment="1">
      <alignment horizontal="center" vertical="center" wrapText="1"/>
    </xf>
    <xf numFmtId="0" fontId="32" fillId="0" borderId="20" xfId="0" applyFont="1" applyBorder="1" applyAlignment="1">
      <alignment horizontal="center" wrapText="1"/>
    </xf>
    <xf numFmtId="0" fontId="32" fillId="0" borderId="21" xfId="0" applyFont="1" applyBorder="1" applyAlignment="1">
      <alignment horizontal="center" wrapText="1"/>
    </xf>
    <xf numFmtId="0" fontId="2" fillId="12" borderId="20" xfId="13" applyFont="1" applyFill="1" applyBorder="1" applyAlignment="1">
      <alignment horizontal="left" vertical="center" wrapText="1"/>
    </xf>
    <xf numFmtId="0" fontId="2" fillId="12" borderId="22" xfId="13" applyFont="1" applyFill="1" applyBorder="1" applyAlignment="1">
      <alignment horizontal="left" vertical="center" wrapText="1"/>
    </xf>
    <xf numFmtId="0" fontId="2" fillId="12" borderId="21" xfId="13" applyFont="1" applyFill="1" applyBorder="1" applyAlignment="1">
      <alignment horizontal="left" vertical="center" wrapText="1"/>
    </xf>
    <xf numFmtId="49" fontId="3" fillId="0" borderId="16" xfId="13" applyNumberFormat="1" applyFont="1" applyBorder="1" applyAlignment="1">
      <alignment horizontal="left" vertical="center" wrapText="1"/>
    </xf>
    <xf numFmtId="0" fontId="3" fillId="0" borderId="3" xfId="13" applyBorder="1" applyAlignment="1">
      <alignment vertical="center" wrapText="1"/>
    </xf>
    <xf numFmtId="49" fontId="2" fillId="8" borderId="20" xfId="13" applyNumberFormat="1" applyFont="1" applyFill="1" applyBorder="1" applyAlignment="1">
      <alignment horizontal="left" vertical="center" wrapText="1"/>
    </xf>
    <xf numFmtId="49" fontId="2" fillId="8" borderId="22" xfId="13" applyNumberFormat="1" applyFont="1" applyFill="1" applyBorder="1" applyAlignment="1">
      <alignment horizontal="left" vertical="center" wrapText="1"/>
    </xf>
    <xf numFmtId="49" fontId="2" fillId="8" borderId="21" xfId="13" applyNumberFormat="1" applyFont="1" applyFill="1" applyBorder="1" applyAlignment="1">
      <alignment horizontal="left" vertical="center" wrapText="1"/>
    </xf>
    <xf numFmtId="49" fontId="2" fillId="3" borderId="20" xfId="13" applyNumberFormat="1" applyFont="1" applyFill="1" applyBorder="1" applyAlignment="1">
      <alignment horizontal="left" vertical="center" wrapText="1"/>
    </xf>
    <xf numFmtId="49" fontId="2" fillId="3" borderId="22" xfId="13" applyNumberFormat="1" applyFont="1" applyFill="1" applyBorder="1" applyAlignment="1">
      <alignment horizontal="left" vertical="center" wrapText="1"/>
    </xf>
    <xf numFmtId="49" fontId="2" fillId="3" borderId="21" xfId="13" applyNumberFormat="1" applyFont="1" applyFill="1" applyBorder="1" applyAlignment="1">
      <alignment horizontal="left" vertical="center" wrapText="1"/>
    </xf>
    <xf numFmtId="49" fontId="7" fillId="0" borderId="20" xfId="13" applyNumberFormat="1" applyFont="1" applyBorder="1" applyAlignment="1">
      <alignment horizontal="left" vertical="center" wrapText="1"/>
    </xf>
    <xf numFmtId="0" fontId="1" fillId="0" borderId="22" xfId="15" applyBorder="1" applyAlignment="1">
      <alignment vertical="center" wrapText="1"/>
    </xf>
    <xf numFmtId="0" fontId="1" fillId="0" borderId="21" xfId="15" applyBorder="1" applyAlignment="1">
      <alignment vertical="center" wrapText="1"/>
    </xf>
    <xf numFmtId="49" fontId="2" fillId="0" borderId="20" xfId="13" applyNumberFormat="1" applyFont="1" applyFill="1" applyBorder="1" applyAlignment="1">
      <alignment horizontal="left" vertical="center" wrapText="1"/>
    </xf>
    <xf numFmtId="49" fontId="2" fillId="0" borderId="22" xfId="13" applyNumberFormat="1" applyFont="1" applyFill="1" applyBorder="1" applyAlignment="1">
      <alignment horizontal="left" vertical="center" wrapText="1"/>
    </xf>
    <xf numFmtId="49" fontId="2" fillId="0" borderId="21" xfId="13" applyNumberFormat="1" applyFont="1" applyFill="1" applyBorder="1" applyAlignment="1">
      <alignment horizontal="left" vertical="center" wrapText="1"/>
    </xf>
    <xf numFmtId="49" fontId="3" fillId="0" borderId="1" xfId="13" applyNumberFormat="1" applyBorder="1" applyAlignment="1">
      <alignment horizontal="left" vertical="center" wrapText="1"/>
    </xf>
    <xf numFmtId="49" fontId="7" fillId="14" borderId="20" xfId="13" applyNumberFormat="1" applyFont="1" applyFill="1" applyBorder="1" applyAlignment="1">
      <alignment horizontal="left" vertical="center" wrapText="1"/>
    </xf>
    <xf numFmtId="49" fontId="7" fillId="14" borderId="21" xfId="13" applyNumberFormat="1" applyFont="1" applyFill="1" applyBorder="1" applyAlignment="1">
      <alignment horizontal="left" vertical="center" wrapText="1"/>
    </xf>
    <xf numFmtId="49" fontId="7" fillId="0" borderId="1" xfId="13" applyNumberFormat="1" applyFont="1" applyBorder="1" applyAlignment="1">
      <alignment horizontal="left" vertical="center" wrapText="1"/>
    </xf>
    <xf numFmtId="49" fontId="7" fillId="14" borderId="16" xfId="13" applyNumberFormat="1" applyFont="1" applyFill="1" applyBorder="1" applyAlignment="1">
      <alignment horizontal="left" vertical="center" wrapText="1"/>
    </xf>
    <xf numFmtId="0" fontId="1" fillId="14" borderId="3" xfId="15" applyFill="1" applyBorder="1" applyAlignment="1">
      <alignment horizontal="left" vertical="center" wrapText="1"/>
    </xf>
    <xf numFmtId="49" fontId="7" fillId="14" borderId="3" xfId="13" applyNumberFormat="1" applyFont="1" applyFill="1" applyBorder="1" applyAlignment="1">
      <alignment horizontal="left" vertical="center" wrapText="1"/>
    </xf>
    <xf numFmtId="49" fontId="3" fillId="14" borderId="1" xfId="13" applyNumberFormat="1" applyFill="1" applyBorder="1" applyAlignment="1">
      <alignment horizontal="left" vertical="center" wrapText="1"/>
    </xf>
    <xf numFmtId="0" fontId="3" fillId="18" borderId="3" xfId="13" applyFont="1" applyFill="1" applyBorder="1" applyAlignment="1"/>
    <xf numFmtId="0" fontId="5" fillId="0" borderId="0" xfId="13" applyFont="1" applyAlignment="1">
      <alignment horizontal="center"/>
    </xf>
    <xf numFmtId="0" fontId="5" fillId="0" borderId="35" xfId="13" applyFont="1" applyBorder="1" applyAlignment="1">
      <alignment horizontal="center"/>
    </xf>
    <xf numFmtId="49" fontId="5" fillId="0" borderId="23" xfId="13" applyNumberFormat="1" applyFont="1" applyBorder="1" applyAlignment="1">
      <alignment horizontal="center" wrapText="1"/>
    </xf>
    <xf numFmtId="49" fontId="5" fillId="0" borderId="0" xfId="13" applyNumberFormat="1" applyFont="1" applyAlignment="1">
      <alignment horizontal="center" wrapText="1"/>
    </xf>
    <xf numFmtId="49" fontId="5" fillId="0" borderId="35" xfId="13" applyNumberFormat="1" applyFont="1" applyBorder="1" applyAlignment="1">
      <alignment horizontal="center" wrapText="1"/>
    </xf>
    <xf numFmtId="49" fontId="7" fillId="14" borderId="20" xfId="13" applyNumberFormat="1" applyFont="1" applyFill="1" applyBorder="1" applyAlignment="1">
      <alignment horizontal="center" vertical="center" wrapText="1"/>
    </xf>
    <xf numFmtId="49" fontId="7" fillId="14" borderId="21" xfId="13" applyNumberFormat="1" applyFont="1" applyFill="1" applyBorder="1" applyAlignment="1">
      <alignment horizontal="center" vertical="center" wrapText="1"/>
    </xf>
  </cellXfs>
  <cellStyles count="16">
    <cellStyle name="Comma 2" xfId="1"/>
    <cellStyle name="Comma 2 2" xfId="2"/>
    <cellStyle name="Normal" xfId="0" builtinId="0"/>
    <cellStyle name="Normal 2" xfId="3"/>
    <cellStyle name="Normal 2 2" xfId="4"/>
    <cellStyle name="Normal 2 2 2" xfId="5"/>
    <cellStyle name="Normal 2 3" xfId="6"/>
    <cellStyle name="Normal 3" xfId="7"/>
    <cellStyle name="Normal 3 2" xfId="8"/>
    <cellStyle name="Normal 3 3" xfId="9"/>
    <cellStyle name="Normal 4" xfId="10"/>
    <cellStyle name="Normal 4 2" xfId="11"/>
    <cellStyle name="Normal 4 3" xfId="15"/>
    <cellStyle name="Normal 5" xfId="12"/>
    <cellStyle name="Normal_Book1_1 2" xfId="13"/>
    <cellStyle name="Output" xfId="14" builtinId="21"/>
  </cellStyles>
  <dxfs count="11">
    <dxf>
      <font>
        <color theme="0"/>
      </font>
      <fill>
        <patternFill>
          <bgColor rgb="FFFF5050"/>
        </patternFill>
      </fill>
    </dxf>
    <dxf>
      <fill>
        <patternFill>
          <bgColor rgb="FFFFC000"/>
        </patternFill>
      </fill>
    </dxf>
    <dxf>
      <fill>
        <patternFill>
          <bgColor rgb="FF99FF66"/>
        </patternFill>
      </fill>
    </dxf>
    <dxf>
      <fill>
        <patternFill>
          <bgColor rgb="FFFFFF99"/>
        </patternFill>
      </fill>
    </dxf>
    <dxf>
      <fill>
        <patternFill>
          <bgColor rgb="FFFFFF99"/>
        </patternFill>
      </fill>
    </dxf>
    <dxf>
      <numFmt numFmtId="19" formatCode="m/d/yyyy"/>
    </dxf>
    <dxf>
      <numFmt numFmtId="19" formatCode="m/d/yyyy"/>
    </dxf>
    <dxf>
      <numFmt numFmtId="19" formatCode="m/d/yyyy"/>
    </dxf>
    <dxf>
      <numFmt numFmtId="0" formatCode="General"/>
    </dxf>
    <dxf>
      <border>
        <left style="medium">
          <color auto="1"/>
        </left>
        <right style="medium">
          <color auto="1"/>
        </right>
        <top style="medium">
          <color auto="1"/>
        </top>
        <bottom style="medium">
          <color auto="1"/>
        </bottom>
      </border>
    </dxf>
    <dxf>
      <border>
        <left style="medium">
          <color auto="1"/>
        </left>
        <right style="medium">
          <color auto="1"/>
        </right>
        <top style="medium">
          <color auto="1"/>
        </top>
        <bottom style="medium">
          <color auto="1"/>
        </bottom>
        <vertical style="thin">
          <color auto="1"/>
        </vertical>
        <horizontal style="thin">
          <color auto="1"/>
        </horizontal>
      </border>
    </dxf>
  </dxfs>
  <tableStyles count="1" defaultPivotStyle="PivotStyleLight16">
    <tableStyle name="Table Style 1" pivot="0" count="2">
      <tableStyleElement type="wholeTable" dxfId="10"/>
      <tableStyleElement type="headerRow" dxfId="9"/>
    </tableStyle>
  </tableStyles>
  <colors>
    <mruColors>
      <color rgb="FFFF5050"/>
      <color rgb="FFFFFF99"/>
      <color rgb="FF99FF66"/>
      <color rgb="FF66FF33"/>
      <color rgb="FF80E4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queryTables/queryTable1.xml><?xml version="1.0" encoding="utf-8"?>
<queryTable xmlns="http://schemas.openxmlformats.org/spreadsheetml/2006/main" name="ExternalData_1" adjustColumnWidth="0" connectionId="2" autoFormatId="16" applyNumberFormats="0" applyBorderFormats="0" applyFontFormats="0" applyPatternFormats="0" applyAlignmentFormats="0" applyWidthHeightFormats="0">
  <queryTableRefresh nextId="18" unboundColumnsRight="1">
    <queryTableFields count="17">
      <queryTableField id="1" name="EPA Region" tableColumnId="1"/>
      <queryTableField id="2" name="State" tableColumnId="2"/>
      <queryTableField id="3" name="PWSID" tableColumnId="3"/>
      <queryTableField id="4" name="PWS Name" tableColumnId="4"/>
      <queryTableField id="5" name="ETT Score" tableColumnId="5"/>
      <queryTableField id="6" name="Sys has HB viols?" tableColumnId="6"/>
      <queryTableField id="7" name="PWS Type" tableColumnId="7"/>
      <queryTableField id="8" name="Pop Srvd" tableColumnId="8"/>
      <queryTableField id="9" name="Priority Since Date" tableColumnId="9"/>
      <queryTableField id="10" name="Repeat Violator Tool" tableColumnId="10"/>
      <queryTableField id="11" name="Total Unresolved Points" tableColumnId="11"/>
      <queryTableField id="12" name="On Path to Compliance?" tableColumnId="12"/>
      <queryTableField id="13" name="School or Childcare" tableColumnId="13"/>
      <queryTableField id="14" name="Owner Type Code" tableColumnId="14"/>
      <queryTableField id="15" name="Last Lead 90% result (mg/L)" tableColumnId="15"/>
      <queryTableField id="16" name="Num Lead ALEs 5 yrs" tableColumnId="16"/>
      <queryTableField id="17" dataBound="0" tableColumnId="17"/>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id="2" name="Table_PWS_List" displayName="Table_PWS_List" ref="A4:Q19" tableType="queryTable" totalsRowShown="0">
  <autoFilter ref="A4:Q19"/>
  <sortState ref="A5:Q2807">
    <sortCondition descending="1" ref="E4:E2807"/>
  </sortState>
  <tableColumns count="17">
    <tableColumn id="1" uniqueName="1" name="EPA Region" queryTableFieldId="1"/>
    <tableColumn id="2" uniqueName="2" name="State" queryTableFieldId="2"/>
    <tableColumn id="3" uniqueName="3" name="PWSID" queryTableFieldId="3"/>
    <tableColumn id="4" uniqueName="4" name="PWS Name" queryTableFieldId="4"/>
    <tableColumn id="5" uniqueName="5" name="ETT Score" queryTableFieldId="5"/>
    <tableColumn id="6" uniqueName="6" name="Sys has HB viols?" queryTableFieldId="6"/>
    <tableColumn id="7" uniqueName="7" name="PWS Type" queryTableFieldId="7"/>
    <tableColumn id="8" uniqueName="8" name="Pop Srvd" queryTableFieldId="8"/>
    <tableColumn id="9" uniqueName="9" name="Priority Since Date" queryTableFieldId="9"/>
    <tableColumn id="10" uniqueName="10" name="Repeat Violator Tool" queryTableFieldId="10"/>
    <tableColumn id="11" uniqueName="11" name="Total Unresolved Points" queryTableFieldId="11"/>
    <tableColumn id="12" uniqueName="12" name="On Path to Compliance?" queryTableFieldId="12"/>
    <tableColumn id="13" uniqueName="13" name="School or Childcare" queryTableFieldId="13"/>
    <tableColumn id="14" uniqueName="14" name="Owner Type Code" queryTableFieldId="14"/>
    <tableColumn id="15" uniqueName="15" name="Last Lead 90% result (mg/L)" queryTableFieldId="15"/>
    <tableColumn id="16" uniqueName="16" name="Num Lead ALEs 5 yrs" queryTableFieldId="16"/>
    <tableColumn id="17" uniqueName="17" name="ETT Score Classification" queryTableFieldId="17" dataDxfId="8">
      <calculatedColumnFormula>IF(Table_PWS_List[[#This Row],[ETT Score]]&gt;=11,"Current Score &gt;= 11",IF(Table_PWS_List[[#This Row],[ETT Score]]&gt;0,"Current Score 1 to 10","Current Score 0"))</calculatedColumnFormula>
    </tableColumn>
  </tableColumns>
  <tableStyleInfo name="Table Style 1" showFirstColumn="0" showLastColumn="0" showRowStripes="1" showColumnStripes="0"/>
</table>
</file>

<file path=xl/tables/table2.xml><?xml version="1.0" encoding="utf-8"?>
<table xmlns="http://schemas.openxmlformats.org/spreadsheetml/2006/main" id="1" name="Table1" displayName="Table1" ref="A1:Y460" totalsRowShown="0">
  <autoFilter ref="A1:Y460"/>
  <sortState ref="A2:Y460">
    <sortCondition descending="1" ref="E1:E460"/>
  </sortState>
  <tableColumns count="25">
    <tableColumn id="1" name="PWSID"/>
    <tableColumn id="2" name="PWS Name"/>
    <tableColumn id="3" name="EPA Region"/>
    <tableColumn id="4" name="State"/>
    <tableColumn id="5" name="ETT Score"/>
    <tableColumn id="6" name="Pop Srvd"/>
    <tableColumn id="7" name="PWS Type"/>
    <tableColumn id="8" name="Primary Source"/>
    <tableColumn id="9" name="Violation Code"/>
    <tableColumn id="10" name="Violation Type"/>
    <tableColumn id="11" name="Rule Name"/>
    <tableColumn id="12" name="Compl Per Begin Date" dataDxfId="7"/>
    <tableColumn id="13" name="Compl Per End Date" dataDxfId="6"/>
    <tableColumn id="14" name="Severity Points"/>
    <tableColumn id="15" name="RTCd Points"/>
    <tableColumn id="16" name="First RTC Date" dataDxfId="5"/>
    <tableColumn id="17" name="Formal Action Points"/>
    <tableColumn id="18" name="First Formal Action Date"/>
    <tableColumn id="19" name="Informal Action Points"/>
    <tableColumn id="20" name="n"/>
    <tableColumn id="21" name="School or Childcare"/>
    <tableColumn id="22" name="Implicit RTC?"/>
    <tableColumn id="23" name="Viol Count"/>
    <tableColumn id="24" name="Violation IDs"/>
    <tableColumn id="25" name="Contaminant Codes"/>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Q20"/>
  <sheetViews>
    <sheetView workbookViewId="0">
      <selection sqref="A1:Q20"/>
    </sheetView>
  </sheetViews>
  <sheetFormatPr defaultColWidth="9.140625" defaultRowHeight="12.75" x14ac:dyDescent="0.2"/>
  <cols>
    <col min="1" max="16384" width="9.140625" style="34"/>
  </cols>
  <sheetData>
    <row r="1" spans="1:17" x14ac:dyDescent="0.2">
      <c r="A1" s="130" t="s">
        <v>198</v>
      </c>
      <c r="B1" s="130"/>
      <c r="C1" s="130"/>
      <c r="D1" s="130"/>
      <c r="E1" s="130"/>
      <c r="F1" s="130"/>
      <c r="G1" s="130"/>
      <c r="H1" s="130"/>
      <c r="I1" s="130"/>
      <c r="J1" s="130"/>
      <c r="K1" s="130"/>
      <c r="L1" s="130"/>
      <c r="M1" s="130"/>
      <c r="N1" s="130"/>
      <c r="O1" s="130"/>
      <c r="P1" s="130"/>
      <c r="Q1" s="130"/>
    </row>
    <row r="2" spans="1:17" x14ac:dyDescent="0.2">
      <c r="A2" s="130"/>
      <c r="B2" s="130"/>
      <c r="C2" s="130"/>
      <c r="D2" s="130"/>
      <c r="E2" s="130"/>
      <c r="F2" s="130"/>
      <c r="G2" s="130"/>
      <c r="H2" s="130"/>
      <c r="I2" s="130"/>
      <c r="J2" s="130"/>
      <c r="K2" s="130"/>
      <c r="L2" s="130"/>
      <c r="M2" s="130"/>
      <c r="N2" s="130"/>
      <c r="O2" s="130"/>
      <c r="P2" s="130"/>
      <c r="Q2" s="130"/>
    </row>
    <row r="3" spans="1:17" x14ac:dyDescent="0.2">
      <c r="A3" s="130"/>
      <c r="B3" s="130"/>
      <c r="C3" s="130"/>
      <c r="D3" s="130"/>
      <c r="E3" s="130"/>
      <c r="F3" s="130"/>
      <c r="G3" s="130"/>
      <c r="H3" s="130"/>
      <c r="I3" s="130"/>
      <c r="J3" s="130"/>
      <c r="K3" s="130"/>
      <c r="L3" s="130"/>
      <c r="M3" s="130"/>
      <c r="N3" s="130"/>
      <c r="O3" s="130"/>
      <c r="P3" s="130"/>
      <c r="Q3" s="130"/>
    </row>
    <row r="4" spans="1:17" x14ac:dyDescent="0.2">
      <c r="A4" s="130"/>
      <c r="B4" s="130"/>
      <c r="C4" s="130"/>
      <c r="D4" s="130"/>
      <c r="E4" s="130"/>
      <c r="F4" s="130"/>
      <c r="G4" s="130"/>
      <c r="H4" s="130"/>
      <c r="I4" s="130"/>
      <c r="J4" s="130"/>
      <c r="K4" s="130"/>
      <c r="L4" s="130"/>
      <c r="M4" s="130"/>
      <c r="N4" s="130"/>
      <c r="O4" s="130"/>
      <c r="P4" s="130"/>
      <c r="Q4" s="130"/>
    </row>
    <row r="5" spans="1:17" x14ac:dyDescent="0.2">
      <c r="A5" s="130"/>
      <c r="B5" s="130"/>
      <c r="C5" s="130"/>
      <c r="D5" s="130"/>
      <c r="E5" s="130"/>
      <c r="F5" s="130"/>
      <c r="G5" s="130"/>
      <c r="H5" s="130"/>
      <c r="I5" s="130"/>
      <c r="J5" s="130"/>
      <c r="K5" s="130"/>
      <c r="L5" s="130"/>
      <c r="M5" s="130"/>
      <c r="N5" s="130"/>
      <c r="O5" s="130"/>
      <c r="P5" s="130"/>
      <c r="Q5" s="130"/>
    </row>
    <row r="6" spans="1:17" x14ac:dyDescent="0.2">
      <c r="A6" s="130"/>
      <c r="B6" s="130"/>
      <c r="C6" s="130"/>
      <c r="D6" s="130"/>
      <c r="E6" s="130"/>
      <c r="F6" s="130"/>
      <c r="G6" s="130"/>
      <c r="H6" s="130"/>
      <c r="I6" s="130"/>
      <c r="J6" s="130"/>
      <c r="K6" s="130"/>
      <c r="L6" s="130"/>
      <c r="M6" s="130"/>
      <c r="N6" s="130"/>
      <c r="O6" s="130"/>
      <c r="P6" s="130"/>
      <c r="Q6" s="130"/>
    </row>
    <row r="7" spans="1:17" x14ac:dyDescent="0.2">
      <c r="A7" s="130"/>
      <c r="B7" s="130"/>
      <c r="C7" s="130"/>
      <c r="D7" s="130"/>
      <c r="E7" s="130"/>
      <c r="F7" s="130"/>
      <c r="G7" s="130"/>
      <c r="H7" s="130"/>
      <c r="I7" s="130"/>
      <c r="J7" s="130"/>
      <c r="K7" s="130"/>
      <c r="L7" s="130"/>
      <c r="M7" s="130"/>
      <c r="N7" s="130"/>
      <c r="O7" s="130"/>
      <c r="P7" s="130"/>
      <c r="Q7" s="130"/>
    </row>
    <row r="8" spans="1:17" x14ac:dyDescent="0.2">
      <c r="A8" s="130"/>
      <c r="B8" s="130"/>
      <c r="C8" s="130"/>
      <c r="D8" s="130"/>
      <c r="E8" s="130"/>
      <c r="F8" s="130"/>
      <c r="G8" s="130"/>
      <c r="H8" s="130"/>
      <c r="I8" s="130"/>
      <c r="J8" s="130"/>
      <c r="K8" s="130"/>
      <c r="L8" s="130"/>
      <c r="M8" s="130"/>
      <c r="N8" s="130"/>
      <c r="O8" s="130"/>
      <c r="P8" s="130"/>
      <c r="Q8" s="130"/>
    </row>
    <row r="9" spans="1:17" x14ac:dyDescent="0.2">
      <c r="A9" s="130"/>
      <c r="B9" s="130"/>
      <c r="C9" s="130"/>
      <c r="D9" s="130"/>
      <c r="E9" s="130"/>
      <c r="F9" s="130"/>
      <c r="G9" s="130"/>
      <c r="H9" s="130"/>
      <c r="I9" s="130"/>
      <c r="J9" s="130"/>
      <c r="K9" s="130"/>
      <c r="L9" s="130"/>
      <c r="M9" s="130"/>
      <c r="N9" s="130"/>
      <c r="O9" s="130"/>
      <c r="P9" s="130"/>
      <c r="Q9" s="130"/>
    </row>
    <row r="10" spans="1:17" x14ac:dyDescent="0.2">
      <c r="A10" s="130"/>
      <c r="B10" s="130"/>
      <c r="C10" s="130"/>
      <c r="D10" s="130"/>
      <c r="E10" s="130"/>
      <c r="F10" s="130"/>
      <c r="G10" s="130"/>
      <c r="H10" s="130"/>
      <c r="I10" s="130"/>
      <c r="J10" s="130"/>
      <c r="K10" s="130"/>
      <c r="L10" s="130"/>
      <c r="M10" s="130"/>
      <c r="N10" s="130"/>
      <c r="O10" s="130"/>
      <c r="P10" s="130"/>
      <c r="Q10" s="130"/>
    </row>
    <row r="11" spans="1:17" x14ac:dyDescent="0.2">
      <c r="A11" s="130"/>
      <c r="B11" s="130"/>
      <c r="C11" s="130"/>
      <c r="D11" s="130"/>
      <c r="E11" s="130"/>
      <c r="F11" s="130"/>
      <c r="G11" s="130"/>
      <c r="H11" s="130"/>
      <c r="I11" s="130"/>
      <c r="J11" s="130"/>
      <c r="K11" s="130"/>
      <c r="L11" s="130"/>
      <c r="M11" s="130"/>
      <c r="N11" s="130"/>
      <c r="O11" s="130"/>
      <c r="P11" s="130"/>
      <c r="Q11" s="130"/>
    </row>
    <row r="12" spans="1:17" x14ac:dyDescent="0.2">
      <c r="A12" s="130"/>
      <c r="B12" s="130"/>
      <c r="C12" s="130"/>
      <c r="D12" s="130"/>
      <c r="E12" s="130"/>
      <c r="F12" s="130"/>
      <c r="G12" s="130"/>
      <c r="H12" s="130"/>
      <c r="I12" s="130"/>
      <c r="J12" s="130"/>
      <c r="K12" s="130"/>
      <c r="L12" s="130"/>
      <c r="M12" s="130"/>
      <c r="N12" s="130"/>
      <c r="O12" s="130"/>
      <c r="P12" s="130"/>
      <c r="Q12" s="130"/>
    </row>
    <row r="13" spans="1:17" x14ac:dyDescent="0.2">
      <c r="A13" s="130"/>
      <c r="B13" s="130"/>
      <c r="C13" s="130"/>
      <c r="D13" s="130"/>
      <c r="E13" s="130"/>
      <c r="F13" s="130"/>
      <c r="G13" s="130"/>
      <c r="H13" s="130"/>
      <c r="I13" s="130"/>
      <c r="J13" s="130"/>
      <c r="K13" s="130"/>
      <c r="L13" s="130"/>
      <c r="M13" s="130"/>
      <c r="N13" s="130"/>
      <c r="O13" s="130"/>
      <c r="P13" s="130"/>
      <c r="Q13" s="130"/>
    </row>
    <row r="14" spans="1:17" x14ac:dyDescent="0.2">
      <c r="A14" s="130"/>
      <c r="B14" s="130"/>
      <c r="C14" s="130"/>
      <c r="D14" s="130"/>
      <c r="E14" s="130"/>
      <c r="F14" s="130"/>
      <c r="G14" s="130"/>
      <c r="H14" s="130"/>
      <c r="I14" s="130"/>
      <c r="J14" s="130"/>
      <c r="K14" s="130"/>
      <c r="L14" s="130"/>
      <c r="M14" s="130"/>
      <c r="N14" s="130"/>
      <c r="O14" s="130"/>
      <c r="P14" s="130"/>
      <c r="Q14" s="130"/>
    </row>
    <row r="15" spans="1:17" x14ac:dyDescent="0.2">
      <c r="A15" s="130"/>
      <c r="B15" s="130"/>
      <c r="C15" s="130"/>
      <c r="D15" s="130"/>
      <c r="E15" s="130"/>
      <c r="F15" s="130"/>
      <c r="G15" s="130"/>
      <c r="H15" s="130"/>
      <c r="I15" s="130"/>
      <c r="J15" s="130"/>
      <c r="K15" s="130"/>
      <c r="L15" s="130"/>
      <c r="M15" s="130"/>
      <c r="N15" s="130"/>
      <c r="O15" s="130"/>
      <c r="P15" s="130"/>
      <c r="Q15" s="130"/>
    </row>
    <row r="16" spans="1:17" x14ac:dyDescent="0.2">
      <c r="A16" s="130"/>
      <c r="B16" s="130"/>
      <c r="C16" s="130"/>
      <c r="D16" s="130"/>
      <c r="E16" s="130"/>
      <c r="F16" s="130"/>
      <c r="G16" s="130"/>
      <c r="H16" s="130"/>
      <c r="I16" s="130"/>
      <c r="J16" s="130"/>
      <c r="K16" s="130"/>
      <c r="L16" s="130"/>
      <c r="M16" s="130"/>
      <c r="N16" s="130"/>
      <c r="O16" s="130"/>
      <c r="P16" s="130"/>
      <c r="Q16" s="130"/>
    </row>
    <row r="17" spans="1:17" x14ac:dyDescent="0.2">
      <c r="A17" s="130"/>
      <c r="B17" s="130"/>
      <c r="C17" s="130"/>
      <c r="D17" s="130"/>
      <c r="E17" s="130"/>
      <c r="F17" s="130"/>
      <c r="G17" s="130"/>
      <c r="H17" s="130"/>
      <c r="I17" s="130"/>
      <c r="J17" s="130"/>
      <c r="K17" s="130"/>
      <c r="L17" s="130"/>
      <c r="M17" s="130"/>
      <c r="N17" s="130"/>
      <c r="O17" s="130"/>
      <c r="P17" s="130"/>
      <c r="Q17" s="130"/>
    </row>
    <row r="18" spans="1:17" x14ac:dyDescent="0.2">
      <c r="A18" s="130"/>
      <c r="B18" s="130"/>
      <c r="C18" s="130"/>
      <c r="D18" s="130"/>
      <c r="E18" s="130"/>
      <c r="F18" s="130"/>
      <c r="G18" s="130"/>
      <c r="H18" s="130"/>
      <c r="I18" s="130"/>
      <c r="J18" s="130"/>
      <c r="K18" s="130"/>
      <c r="L18" s="130"/>
      <c r="M18" s="130"/>
      <c r="N18" s="130"/>
      <c r="O18" s="130"/>
      <c r="P18" s="130"/>
      <c r="Q18" s="130"/>
    </row>
    <row r="19" spans="1:17" x14ac:dyDescent="0.2">
      <c r="A19" s="130"/>
      <c r="B19" s="130"/>
      <c r="C19" s="130"/>
      <c r="D19" s="130"/>
      <c r="E19" s="130"/>
      <c r="F19" s="130"/>
      <c r="G19" s="130"/>
      <c r="H19" s="130"/>
      <c r="I19" s="130"/>
      <c r="J19" s="130"/>
      <c r="K19" s="130"/>
      <c r="L19" s="130"/>
      <c r="M19" s="130"/>
      <c r="N19" s="130"/>
      <c r="O19" s="130"/>
      <c r="P19" s="130"/>
      <c r="Q19" s="130"/>
    </row>
    <row r="20" spans="1:17" x14ac:dyDescent="0.2">
      <c r="A20" s="130"/>
      <c r="B20" s="130"/>
      <c r="C20" s="130"/>
      <c r="D20" s="130"/>
      <c r="E20" s="130"/>
      <c r="F20" s="130"/>
      <c r="G20" s="130"/>
      <c r="H20" s="130"/>
      <c r="I20" s="130"/>
      <c r="J20" s="130"/>
      <c r="K20" s="130"/>
      <c r="L20" s="130"/>
      <c r="M20" s="130"/>
      <c r="N20" s="130"/>
      <c r="O20" s="130"/>
      <c r="P20" s="130"/>
      <c r="Q20" s="130"/>
    </row>
  </sheetData>
  <mergeCells count="1">
    <mergeCell ref="A1:Q2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0"/>
  <sheetViews>
    <sheetView workbookViewId="0">
      <selection activeCell="A8" sqref="A8:C8"/>
    </sheetView>
  </sheetViews>
  <sheetFormatPr defaultRowHeight="12.75" x14ac:dyDescent="0.2"/>
  <cols>
    <col min="1" max="1" width="9.140625" style="102" customWidth="1"/>
    <col min="2" max="2" width="14.85546875" style="102" customWidth="1"/>
    <col min="3" max="3" width="61.7109375" style="102" customWidth="1"/>
  </cols>
  <sheetData>
    <row r="1" spans="1:3" ht="21" x14ac:dyDescent="0.2">
      <c r="A1" s="131" t="s">
        <v>253</v>
      </c>
      <c r="B1" s="131"/>
      <c r="C1" s="131"/>
    </row>
    <row r="2" spans="1:3" ht="105" customHeight="1" x14ac:dyDescent="0.2">
      <c r="A2" s="135" t="s">
        <v>557</v>
      </c>
      <c r="B2" s="135"/>
      <c r="C2" s="135"/>
    </row>
    <row r="3" spans="1:3" ht="60" customHeight="1" x14ac:dyDescent="0.2">
      <c r="A3" s="135" t="s">
        <v>558</v>
      </c>
      <c r="B3" s="135"/>
      <c r="C3" s="135"/>
    </row>
    <row r="4" spans="1:3" ht="18" x14ac:dyDescent="0.2">
      <c r="A4" s="103" t="s">
        <v>559</v>
      </c>
      <c r="C4" s="103" t="s">
        <v>293</v>
      </c>
    </row>
    <row r="5" spans="1:3" ht="15" x14ac:dyDescent="0.2">
      <c r="A5" s="134" t="s">
        <v>560</v>
      </c>
      <c r="B5" s="134"/>
      <c r="C5" s="134"/>
    </row>
    <row r="6" spans="1:3" ht="15" x14ac:dyDescent="0.2">
      <c r="A6" s="132" t="s">
        <v>254</v>
      </c>
      <c r="B6" s="132"/>
      <c r="C6" s="132"/>
    </row>
    <row r="7" spans="1:3" ht="45" customHeight="1" x14ac:dyDescent="0.2">
      <c r="A7" s="136" t="s">
        <v>561</v>
      </c>
      <c r="B7" s="136"/>
      <c r="C7" s="136"/>
    </row>
    <row r="8" spans="1:3" ht="15" x14ac:dyDescent="0.2">
      <c r="A8" s="136" t="s">
        <v>562</v>
      </c>
      <c r="B8" s="136"/>
      <c r="C8" s="136"/>
    </row>
    <row r="9" spans="1:3" ht="15" x14ac:dyDescent="0.2">
      <c r="A9" s="136" t="s">
        <v>563</v>
      </c>
      <c r="B9" s="136"/>
      <c r="C9" s="136"/>
    </row>
    <row r="10" spans="1:3" ht="30" customHeight="1" x14ac:dyDescent="0.2">
      <c r="A10" s="136" t="s">
        <v>564</v>
      </c>
      <c r="B10" s="136"/>
      <c r="C10" s="136"/>
    </row>
    <row r="11" spans="1:3" ht="30" customHeight="1" x14ac:dyDescent="0.2">
      <c r="A11" s="136" t="s">
        <v>565</v>
      </c>
      <c r="B11" s="136"/>
      <c r="C11" s="136"/>
    </row>
    <row r="12" spans="1:3" ht="30" customHeight="1" x14ac:dyDescent="0.2">
      <c r="A12" s="132" t="s">
        <v>566</v>
      </c>
      <c r="B12" s="132"/>
      <c r="C12" s="132"/>
    </row>
    <row r="13" spans="1:3" ht="15" x14ac:dyDescent="0.2">
      <c r="A13" s="132" t="s">
        <v>255</v>
      </c>
      <c r="B13" s="132"/>
      <c r="C13" s="132"/>
    </row>
    <row r="14" spans="1:3" ht="17.25" x14ac:dyDescent="0.2">
      <c r="A14" s="137" t="s">
        <v>256</v>
      </c>
      <c r="B14" s="137"/>
      <c r="C14" s="137"/>
    </row>
    <row r="15" spans="1:3" ht="30" customHeight="1" x14ac:dyDescent="0.2">
      <c r="A15" s="134" t="s">
        <v>257</v>
      </c>
      <c r="B15" s="134"/>
      <c r="C15" s="134"/>
    </row>
    <row r="16" spans="1:3" ht="15" x14ac:dyDescent="0.2">
      <c r="A16" s="132" t="s">
        <v>258</v>
      </c>
      <c r="B16" s="132"/>
      <c r="C16" s="132"/>
    </row>
    <row r="17" spans="1:3" ht="15" x14ac:dyDescent="0.2">
      <c r="A17" s="132" t="s">
        <v>259</v>
      </c>
      <c r="B17" s="132"/>
      <c r="C17" s="132"/>
    </row>
    <row r="18" spans="1:3" ht="30" customHeight="1" x14ac:dyDescent="0.2">
      <c r="A18" s="132" t="s">
        <v>567</v>
      </c>
      <c r="B18" s="132"/>
      <c r="C18" s="132"/>
    </row>
    <row r="19" spans="1:3" ht="45" customHeight="1" x14ac:dyDescent="0.2">
      <c r="A19" s="132" t="s">
        <v>568</v>
      </c>
      <c r="B19" s="132"/>
      <c r="C19" s="132"/>
    </row>
    <row r="20" spans="1:3" ht="15" x14ac:dyDescent="0.2">
      <c r="A20" s="132" t="s">
        <v>260</v>
      </c>
      <c r="B20" s="132"/>
      <c r="C20" s="132"/>
    </row>
    <row r="21" spans="1:3" ht="15" x14ac:dyDescent="0.2">
      <c r="A21" s="132" t="s">
        <v>261</v>
      </c>
      <c r="B21" s="132"/>
      <c r="C21" s="132"/>
    </row>
    <row r="22" spans="1:3" ht="17.25" x14ac:dyDescent="0.2">
      <c r="A22" s="137" t="s">
        <v>262</v>
      </c>
      <c r="B22" s="137"/>
      <c r="C22" s="137"/>
    </row>
    <row r="23" spans="1:3" ht="15.75" thickBot="1" x14ac:dyDescent="0.25">
      <c r="A23" s="139" t="s">
        <v>569</v>
      </c>
      <c r="B23" s="139"/>
      <c r="C23" s="139"/>
    </row>
    <row r="24" spans="1:3" ht="15.75" thickBot="1" x14ac:dyDescent="0.25">
      <c r="A24" s="104" t="s">
        <v>263</v>
      </c>
      <c r="B24" s="105" t="s">
        <v>264</v>
      </c>
      <c r="C24" s="105" t="s">
        <v>265</v>
      </c>
    </row>
    <row r="25" spans="1:3" ht="90.75" thickBot="1" x14ac:dyDescent="0.25">
      <c r="A25" s="106">
        <v>1</v>
      </c>
      <c r="B25" s="107">
        <v>10</v>
      </c>
      <c r="C25" s="107" t="s">
        <v>570</v>
      </c>
    </row>
    <row r="26" spans="1:3" ht="30.75" thickBot="1" x14ac:dyDescent="0.25">
      <c r="A26" s="106">
        <v>2</v>
      </c>
      <c r="B26" s="107">
        <v>5</v>
      </c>
      <c r="C26" s="107" t="s">
        <v>266</v>
      </c>
    </row>
    <row r="27" spans="1:3" ht="30.75" thickBot="1" x14ac:dyDescent="0.25">
      <c r="A27" s="106">
        <v>3</v>
      </c>
      <c r="B27" s="107">
        <v>1</v>
      </c>
      <c r="C27" s="107" t="s">
        <v>267</v>
      </c>
    </row>
    <row r="28" spans="1:3" ht="17.25" x14ac:dyDescent="0.2">
      <c r="A28" s="138"/>
      <c r="B28" s="138"/>
      <c r="C28" s="138"/>
    </row>
    <row r="29" spans="1:3" ht="17.25" x14ac:dyDescent="0.2">
      <c r="A29" s="137" t="s">
        <v>268</v>
      </c>
      <c r="B29" s="137"/>
      <c r="C29" s="137"/>
    </row>
    <row r="30" spans="1:3" ht="75" customHeight="1" x14ac:dyDescent="0.2">
      <c r="A30" s="134" t="s">
        <v>269</v>
      </c>
      <c r="B30" s="134"/>
      <c r="C30" s="134"/>
    </row>
    <row r="31" spans="1:3" ht="30" customHeight="1" x14ac:dyDescent="0.2">
      <c r="A31" s="134" t="s">
        <v>270</v>
      </c>
      <c r="B31" s="134"/>
      <c r="C31" s="134"/>
    </row>
    <row r="32" spans="1:3" ht="30" customHeight="1" x14ac:dyDescent="0.2">
      <c r="A32" s="134" t="s">
        <v>571</v>
      </c>
      <c r="B32" s="134"/>
      <c r="C32" s="134"/>
    </row>
    <row r="33" spans="1:3" ht="15" x14ac:dyDescent="0.2">
      <c r="A33" s="132" t="s">
        <v>271</v>
      </c>
      <c r="B33" s="132"/>
      <c r="C33" s="132"/>
    </row>
    <row r="34" spans="1:3" ht="30" customHeight="1" x14ac:dyDescent="0.2">
      <c r="A34" s="132" t="s">
        <v>272</v>
      </c>
      <c r="B34" s="132"/>
      <c r="C34" s="132"/>
    </row>
    <row r="35" spans="1:3" ht="15" x14ac:dyDescent="0.2">
      <c r="A35" s="132" t="s">
        <v>273</v>
      </c>
      <c r="B35" s="132"/>
      <c r="C35" s="132"/>
    </row>
    <row r="36" spans="1:3" ht="45" customHeight="1" x14ac:dyDescent="0.2">
      <c r="A36" s="134" t="s">
        <v>274</v>
      </c>
      <c r="B36" s="134"/>
      <c r="C36" s="134"/>
    </row>
    <row r="37" spans="1:3" ht="17.25" x14ac:dyDescent="0.2">
      <c r="A37" s="137" t="s">
        <v>275</v>
      </c>
      <c r="B37" s="137"/>
      <c r="C37" s="137"/>
    </row>
    <row r="38" spans="1:3" ht="60" customHeight="1" x14ac:dyDescent="0.2">
      <c r="A38" s="134" t="s">
        <v>572</v>
      </c>
      <c r="B38" s="134"/>
      <c r="C38" s="134"/>
    </row>
    <row r="39" spans="1:3" ht="60" customHeight="1" x14ac:dyDescent="0.2">
      <c r="A39" s="134" t="s">
        <v>573</v>
      </c>
      <c r="B39" s="134"/>
      <c r="C39" s="134"/>
    </row>
    <row r="40" spans="1:3" ht="60" customHeight="1" x14ac:dyDescent="0.2">
      <c r="A40" s="134" t="s">
        <v>276</v>
      </c>
      <c r="B40" s="134"/>
      <c r="C40" s="134"/>
    </row>
    <row r="41" spans="1:3" ht="17.25" x14ac:dyDescent="0.2">
      <c r="A41" s="137" t="s">
        <v>277</v>
      </c>
      <c r="B41" s="137"/>
      <c r="C41" s="137"/>
    </row>
    <row r="42" spans="1:3" ht="75" customHeight="1" x14ac:dyDescent="0.2">
      <c r="A42" s="134" t="s">
        <v>278</v>
      </c>
      <c r="B42" s="134"/>
      <c r="C42" s="134"/>
    </row>
    <row r="43" spans="1:3" ht="15" x14ac:dyDescent="0.2">
      <c r="A43" s="132" t="s">
        <v>279</v>
      </c>
      <c r="B43" s="132"/>
      <c r="C43" s="132"/>
    </row>
    <row r="44" spans="1:3" ht="15" x14ac:dyDescent="0.2">
      <c r="A44" s="136" t="s">
        <v>280</v>
      </c>
      <c r="B44" s="136"/>
      <c r="C44" s="136"/>
    </row>
    <row r="45" spans="1:3" ht="15" x14ac:dyDescent="0.2">
      <c r="A45" s="136" t="s">
        <v>281</v>
      </c>
      <c r="B45" s="136"/>
      <c r="C45" s="136"/>
    </row>
    <row r="46" spans="1:3" ht="15" x14ac:dyDescent="0.2">
      <c r="A46" s="136" t="s">
        <v>282</v>
      </c>
      <c r="B46" s="136"/>
      <c r="C46" s="136"/>
    </row>
    <row r="47" spans="1:3" ht="15" x14ac:dyDescent="0.2">
      <c r="A47" s="136" t="s">
        <v>283</v>
      </c>
      <c r="B47" s="136"/>
      <c r="C47" s="136"/>
    </row>
    <row r="48" spans="1:3" ht="15" x14ac:dyDescent="0.2">
      <c r="A48" s="136" t="s">
        <v>284</v>
      </c>
      <c r="B48" s="136"/>
      <c r="C48" s="136"/>
    </row>
    <row r="49" spans="1:3" ht="15" x14ac:dyDescent="0.2">
      <c r="A49" s="136" t="s">
        <v>285</v>
      </c>
      <c r="B49" s="136"/>
      <c r="C49" s="136"/>
    </row>
    <row r="50" spans="1:3" ht="15" x14ac:dyDescent="0.2">
      <c r="A50" s="136" t="s">
        <v>286</v>
      </c>
      <c r="B50" s="136"/>
      <c r="C50" s="136"/>
    </row>
    <row r="51" spans="1:3" ht="15" x14ac:dyDescent="0.2">
      <c r="A51" s="136" t="s">
        <v>287</v>
      </c>
      <c r="B51" s="136"/>
      <c r="C51" s="136"/>
    </row>
    <row r="52" spans="1:3" ht="15" x14ac:dyDescent="0.2">
      <c r="A52" s="136" t="s">
        <v>288</v>
      </c>
      <c r="B52" s="136"/>
      <c r="C52" s="136"/>
    </row>
    <row r="53" spans="1:3" ht="15" x14ac:dyDescent="0.2">
      <c r="A53" s="132" t="s">
        <v>289</v>
      </c>
      <c r="B53" s="132"/>
      <c r="C53" s="132"/>
    </row>
    <row r="54" spans="1:3" ht="17.25" x14ac:dyDescent="0.2">
      <c r="A54" s="137" t="s">
        <v>290</v>
      </c>
      <c r="B54" s="137"/>
      <c r="C54" s="137"/>
    </row>
    <row r="55" spans="1:3" ht="105" customHeight="1" x14ac:dyDescent="0.2">
      <c r="A55" s="134" t="s">
        <v>291</v>
      </c>
      <c r="B55" s="134"/>
      <c r="C55" s="134"/>
    </row>
    <row r="56" spans="1:3" ht="17.25" x14ac:dyDescent="0.2">
      <c r="A56" s="137" t="s">
        <v>292</v>
      </c>
      <c r="B56" s="137"/>
      <c r="C56" s="137"/>
    </row>
    <row r="57" spans="1:3" ht="30" customHeight="1" x14ac:dyDescent="0.2">
      <c r="A57" s="134" t="s">
        <v>574</v>
      </c>
      <c r="B57" s="134"/>
      <c r="C57" s="134"/>
    </row>
    <row r="58" spans="1:3" ht="18" x14ac:dyDescent="0.2">
      <c r="C58" s="103" t="s">
        <v>293</v>
      </c>
    </row>
    <row r="59" spans="1:3" ht="21" x14ac:dyDescent="0.2">
      <c r="A59" s="131"/>
      <c r="B59" s="131"/>
      <c r="C59" s="131"/>
    </row>
    <row r="60" spans="1:3" ht="21" x14ac:dyDescent="0.2">
      <c r="A60" s="131" t="s">
        <v>294</v>
      </c>
      <c r="B60" s="131"/>
      <c r="C60" s="131"/>
    </row>
    <row r="61" spans="1:3" ht="90" customHeight="1" x14ac:dyDescent="0.2">
      <c r="A61" s="134" t="s">
        <v>295</v>
      </c>
      <c r="B61" s="134"/>
      <c r="C61" s="134"/>
    </row>
    <row r="62" spans="1:3" ht="17.25" x14ac:dyDescent="0.2">
      <c r="A62" s="137" t="s">
        <v>296</v>
      </c>
      <c r="B62" s="137"/>
      <c r="C62" s="137"/>
    </row>
    <row r="63" spans="1:3" ht="45" customHeight="1" x14ac:dyDescent="0.2">
      <c r="A63" s="134" t="s">
        <v>297</v>
      </c>
      <c r="B63" s="134"/>
      <c r="C63" s="134"/>
    </row>
    <row r="64" spans="1:3" ht="15.75" x14ac:dyDescent="0.2">
      <c r="A64" s="133" t="s">
        <v>298</v>
      </c>
      <c r="B64" s="133"/>
      <c r="C64" s="133"/>
    </row>
    <row r="65" spans="1:3" ht="45" customHeight="1" x14ac:dyDescent="0.2">
      <c r="A65" s="134" t="s">
        <v>299</v>
      </c>
      <c r="B65" s="134"/>
      <c r="C65" s="134"/>
    </row>
    <row r="66" spans="1:3" ht="15" x14ac:dyDescent="0.2">
      <c r="A66" s="134" t="s">
        <v>575</v>
      </c>
      <c r="B66" s="134"/>
      <c r="C66" s="134"/>
    </row>
    <row r="67" spans="1:3" ht="30" customHeight="1" x14ac:dyDescent="0.2">
      <c r="A67" s="132" t="s">
        <v>576</v>
      </c>
      <c r="B67" s="132"/>
      <c r="C67" s="132"/>
    </row>
    <row r="68" spans="1:3" ht="30" customHeight="1" x14ac:dyDescent="0.2">
      <c r="A68" s="132" t="s">
        <v>300</v>
      </c>
      <c r="B68" s="132"/>
      <c r="C68" s="132"/>
    </row>
    <row r="69" spans="1:3" ht="15" x14ac:dyDescent="0.2">
      <c r="A69" s="132" t="s">
        <v>301</v>
      </c>
      <c r="B69" s="132"/>
      <c r="C69" s="132"/>
    </row>
    <row r="70" spans="1:3" ht="30" customHeight="1" x14ac:dyDescent="0.2">
      <c r="A70" s="132" t="s">
        <v>302</v>
      </c>
      <c r="B70" s="132"/>
      <c r="C70" s="132"/>
    </row>
    <row r="71" spans="1:3" ht="30" customHeight="1" x14ac:dyDescent="0.2">
      <c r="A71" s="132" t="s">
        <v>671</v>
      </c>
      <c r="B71" s="132"/>
      <c r="C71" s="132"/>
    </row>
    <row r="72" spans="1:3" ht="30" customHeight="1" x14ac:dyDescent="0.2">
      <c r="A72" s="132" t="s">
        <v>672</v>
      </c>
      <c r="B72" s="132"/>
      <c r="C72" s="132"/>
    </row>
    <row r="73" spans="1:3" ht="105" customHeight="1" x14ac:dyDescent="0.2">
      <c r="A73" s="132" t="s">
        <v>577</v>
      </c>
      <c r="B73" s="132"/>
      <c r="C73" s="132"/>
    </row>
    <row r="74" spans="1:3" ht="75" customHeight="1" x14ac:dyDescent="0.2">
      <c r="A74" s="132" t="s">
        <v>578</v>
      </c>
      <c r="B74" s="132"/>
      <c r="C74" s="132"/>
    </row>
    <row r="75" spans="1:3" ht="104.45" customHeight="1" x14ac:dyDescent="0.2">
      <c r="A75" s="132" t="s">
        <v>636</v>
      </c>
      <c r="B75" s="132"/>
      <c r="C75" s="132"/>
    </row>
    <row r="76" spans="1:3" ht="56.45" customHeight="1" x14ac:dyDescent="0.2">
      <c r="A76" s="132" t="s">
        <v>656</v>
      </c>
      <c r="B76" s="132"/>
      <c r="C76" s="132"/>
    </row>
    <row r="77" spans="1:3" ht="36.6" customHeight="1" x14ac:dyDescent="0.2">
      <c r="A77" s="132" t="s">
        <v>657</v>
      </c>
      <c r="B77" s="132"/>
      <c r="C77" s="132"/>
    </row>
    <row r="78" spans="1:3" ht="15.75" x14ac:dyDescent="0.2">
      <c r="A78" s="133" t="s">
        <v>303</v>
      </c>
      <c r="B78" s="133"/>
      <c r="C78" s="133"/>
    </row>
    <row r="79" spans="1:3" ht="60" customHeight="1" x14ac:dyDescent="0.2">
      <c r="A79" s="134" t="s">
        <v>579</v>
      </c>
      <c r="B79" s="134"/>
      <c r="C79" s="134"/>
    </row>
    <row r="80" spans="1:3" ht="15" x14ac:dyDescent="0.2">
      <c r="A80" s="132" t="s">
        <v>305</v>
      </c>
      <c r="B80" s="132"/>
      <c r="C80" s="132"/>
    </row>
    <row r="81" spans="1:3" ht="15" x14ac:dyDescent="0.2">
      <c r="A81" s="132" t="s">
        <v>306</v>
      </c>
      <c r="B81" s="132"/>
      <c r="C81" s="132"/>
    </row>
    <row r="82" spans="1:3" ht="15" x14ac:dyDescent="0.2">
      <c r="A82" s="132" t="s">
        <v>304</v>
      </c>
      <c r="B82" s="132"/>
      <c r="C82" s="132"/>
    </row>
    <row r="83" spans="1:3" ht="15" x14ac:dyDescent="0.2">
      <c r="A83" s="132" t="s">
        <v>307</v>
      </c>
      <c r="B83" s="132"/>
      <c r="C83" s="132"/>
    </row>
    <row r="84" spans="1:3" ht="15" x14ac:dyDescent="0.2">
      <c r="A84" s="132" t="s">
        <v>308</v>
      </c>
      <c r="B84" s="132"/>
      <c r="C84" s="132"/>
    </row>
    <row r="85" spans="1:3" ht="30" customHeight="1" x14ac:dyDescent="0.2">
      <c r="A85" s="132" t="s">
        <v>580</v>
      </c>
      <c r="B85" s="132"/>
      <c r="C85" s="132"/>
    </row>
    <row r="86" spans="1:3" ht="30" customHeight="1" x14ac:dyDescent="0.2">
      <c r="A86" s="132" t="s">
        <v>310</v>
      </c>
      <c r="B86" s="132"/>
      <c r="C86" s="132"/>
    </row>
    <row r="87" spans="1:3" ht="30" customHeight="1" x14ac:dyDescent="0.2">
      <c r="A87" s="132" t="s">
        <v>581</v>
      </c>
      <c r="B87" s="132"/>
      <c r="C87" s="132"/>
    </row>
    <row r="88" spans="1:3" ht="30" customHeight="1" x14ac:dyDescent="0.2">
      <c r="A88" s="132" t="s">
        <v>309</v>
      </c>
      <c r="B88" s="132"/>
      <c r="C88" s="132"/>
    </row>
    <row r="89" spans="1:3" ht="30" customHeight="1" x14ac:dyDescent="0.2">
      <c r="A89" s="132" t="s">
        <v>582</v>
      </c>
      <c r="B89" s="132"/>
      <c r="C89" s="132"/>
    </row>
    <row r="90" spans="1:3" ht="15" x14ac:dyDescent="0.2">
      <c r="A90" s="132" t="s">
        <v>583</v>
      </c>
      <c r="B90" s="132"/>
      <c r="C90" s="132"/>
    </row>
    <row r="91" spans="1:3" ht="30" customHeight="1" x14ac:dyDescent="0.2">
      <c r="A91" s="132" t="s">
        <v>584</v>
      </c>
      <c r="B91" s="132"/>
      <c r="C91" s="132"/>
    </row>
    <row r="92" spans="1:3" ht="30" customHeight="1" x14ac:dyDescent="0.2">
      <c r="A92" s="132" t="s">
        <v>311</v>
      </c>
      <c r="B92" s="132"/>
      <c r="C92" s="132"/>
    </row>
    <row r="93" spans="1:3" ht="30" customHeight="1" x14ac:dyDescent="0.2">
      <c r="A93" s="132" t="s">
        <v>312</v>
      </c>
      <c r="B93" s="132"/>
      <c r="C93" s="132"/>
    </row>
    <row r="94" spans="1:3" ht="15.75" x14ac:dyDescent="0.2">
      <c r="A94" s="133" t="s">
        <v>313</v>
      </c>
      <c r="B94" s="133"/>
      <c r="C94" s="133"/>
    </row>
    <row r="95" spans="1:3" ht="105" customHeight="1" x14ac:dyDescent="0.2">
      <c r="A95" s="134" t="s">
        <v>314</v>
      </c>
      <c r="B95" s="134"/>
      <c r="C95" s="134"/>
    </row>
    <row r="96" spans="1:3" ht="15.75" x14ac:dyDescent="0.2">
      <c r="A96" s="133" t="s">
        <v>315</v>
      </c>
      <c r="B96" s="133"/>
      <c r="C96" s="133"/>
    </row>
    <row r="97" spans="1:3" ht="75" customHeight="1" x14ac:dyDescent="0.2">
      <c r="A97" s="134" t="s">
        <v>316</v>
      </c>
      <c r="B97" s="134"/>
      <c r="C97" s="134"/>
    </row>
    <row r="98" spans="1:3" ht="105" customHeight="1" x14ac:dyDescent="0.2">
      <c r="A98" s="134" t="s">
        <v>585</v>
      </c>
      <c r="B98" s="134"/>
      <c r="C98" s="134"/>
    </row>
    <row r="100" spans="1:3" ht="15" customHeight="1" x14ac:dyDescent="0.2">
      <c r="A100" s="140" t="s">
        <v>317</v>
      </c>
      <c r="B100" s="140"/>
      <c r="C100" s="140"/>
    </row>
  </sheetData>
  <mergeCells count="93">
    <mergeCell ref="A87:C87"/>
    <mergeCell ref="A100:C100"/>
    <mergeCell ref="A89:C89"/>
    <mergeCell ref="A90:C90"/>
    <mergeCell ref="A91:C91"/>
    <mergeCell ref="A92:C92"/>
    <mergeCell ref="A96:C96"/>
    <mergeCell ref="A97:C97"/>
    <mergeCell ref="A98:C98"/>
    <mergeCell ref="A88:C88"/>
    <mergeCell ref="A74:C74"/>
    <mergeCell ref="A78:C78"/>
    <mergeCell ref="A79:C79"/>
    <mergeCell ref="A80:C80"/>
    <mergeCell ref="A81:C81"/>
    <mergeCell ref="A75:C75"/>
    <mergeCell ref="A76:C76"/>
    <mergeCell ref="A77:C77"/>
    <mergeCell ref="A69:C69"/>
    <mergeCell ref="A70:C70"/>
    <mergeCell ref="A71:C71"/>
    <mergeCell ref="A72:C72"/>
    <mergeCell ref="A73:C73"/>
    <mergeCell ref="A83:C83"/>
    <mergeCell ref="A84:C84"/>
    <mergeCell ref="A85:C85"/>
    <mergeCell ref="A86:C86"/>
    <mergeCell ref="A57:C57"/>
    <mergeCell ref="A68:C68"/>
    <mergeCell ref="A59:C59"/>
    <mergeCell ref="A60:C60"/>
    <mergeCell ref="A61:C61"/>
    <mergeCell ref="A62:C62"/>
    <mergeCell ref="A63:C63"/>
    <mergeCell ref="A64:C64"/>
    <mergeCell ref="A65:C65"/>
    <mergeCell ref="A66:C66"/>
    <mergeCell ref="A67:C67"/>
    <mergeCell ref="A82:C82"/>
    <mergeCell ref="A52:C52"/>
    <mergeCell ref="A53:C53"/>
    <mergeCell ref="A54:C54"/>
    <mergeCell ref="A55:C55"/>
    <mergeCell ref="A56:C56"/>
    <mergeCell ref="A47:C47"/>
    <mergeCell ref="A48:C48"/>
    <mergeCell ref="A49:C49"/>
    <mergeCell ref="A50:C50"/>
    <mergeCell ref="A51:C51"/>
    <mergeCell ref="A46:C46"/>
    <mergeCell ref="A35:C35"/>
    <mergeCell ref="A36:C36"/>
    <mergeCell ref="A37:C37"/>
    <mergeCell ref="A38:C38"/>
    <mergeCell ref="A39:C39"/>
    <mergeCell ref="A40:C40"/>
    <mergeCell ref="A41:C41"/>
    <mergeCell ref="A42:C42"/>
    <mergeCell ref="A43:C43"/>
    <mergeCell ref="A44:C44"/>
    <mergeCell ref="A45:C45"/>
    <mergeCell ref="A14:C14"/>
    <mergeCell ref="A15:C15"/>
    <mergeCell ref="A16:C16"/>
    <mergeCell ref="A17:C17"/>
    <mergeCell ref="A34:C34"/>
    <mergeCell ref="A19:C19"/>
    <mergeCell ref="A20:C20"/>
    <mergeCell ref="A21:C21"/>
    <mergeCell ref="A28:C28"/>
    <mergeCell ref="A29:C29"/>
    <mergeCell ref="A30:C30"/>
    <mergeCell ref="A31:C31"/>
    <mergeCell ref="A32:C32"/>
    <mergeCell ref="A33:C33"/>
    <mergeCell ref="A22:C22"/>
    <mergeCell ref="A23:C23"/>
    <mergeCell ref="A1:C1"/>
    <mergeCell ref="A93:C93"/>
    <mergeCell ref="A94:C94"/>
    <mergeCell ref="A95:C95"/>
    <mergeCell ref="A6:C6"/>
    <mergeCell ref="A2:C2"/>
    <mergeCell ref="A3:C3"/>
    <mergeCell ref="A5:C5"/>
    <mergeCell ref="A18:C18"/>
    <mergeCell ref="A7:C7"/>
    <mergeCell ref="A8:C8"/>
    <mergeCell ref="A9:C9"/>
    <mergeCell ref="A10:C10"/>
    <mergeCell ref="A11:C11"/>
    <mergeCell ref="A12:C12"/>
    <mergeCell ref="A13:C1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19"/>
  <sheetViews>
    <sheetView tabSelected="1" workbookViewId="0">
      <selection activeCell="D17" sqref="D17"/>
    </sheetView>
  </sheetViews>
  <sheetFormatPr defaultRowHeight="12.75" x14ac:dyDescent="0.2"/>
  <cols>
    <col min="1" max="2" width="8.7109375" customWidth="1"/>
    <col min="3" max="3" width="12.140625" bestFit="1" customWidth="1"/>
    <col min="4" max="4" width="45.7109375" customWidth="1"/>
    <col min="5" max="5" width="11.85546875" bestFit="1" customWidth="1"/>
    <col min="6" max="6" width="8.28515625" customWidth="1"/>
    <col min="7" max="7" width="9.7109375" customWidth="1"/>
    <col min="8" max="8" width="8.5703125" customWidth="1"/>
    <col min="9" max="9" width="12" customWidth="1"/>
    <col min="10" max="10" width="10.28515625" customWidth="1"/>
    <col min="11" max="11" width="12.5703125" customWidth="1"/>
    <col min="12" max="12" width="13.28515625" customWidth="1"/>
    <col min="13" max="13" width="10.85546875" customWidth="1"/>
    <col min="14" max="14" width="9.5703125" customWidth="1"/>
    <col min="15" max="15" width="12.28515625" customWidth="1"/>
    <col min="16" max="16" width="12.85546875" customWidth="1"/>
    <col min="17" max="17" width="0" hidden="1" customWidth="1"/>
  </cols>
  <sheetData>
    <row r="1" spans="1:21" ht="39.6" customHeight="1" x14ac:dyDescent="0.2">
      <c r="B1" s="142" t="s">
        <v>204</v>
      </c>
      <c r="C1" s="142"/>
      <c r="D1" s="142"/>
      <c r="E1" s="142"/>
      <c r="F1" s="142"/>
      <c r="G1" s="142"/>
      <c r="H1" s="142"/>
      <c r="I1" s="142"/>
      <c r="J1" s="142"/>
      <c r="K1" s="142"/>
      <c r="L1" s="142"/>
      <c r="M1" s="142"/>
      <c r="N1" s="142"/>
      <c r="O1" s="142"/>
    </row>
    <row r="2" spans="1:21" ht="13.15" customHeight="1" x14ac:dyDescent="0.2">
      <c r="B2" s="141" t="s">
        <v>205</v>
      </c>
      <c r="C2" s="141"/>
      <c r="D2" s="141"/>
      <c r="E2" s="127">
        <v>11</v>
      </c>
      <c r="G2" s="143" t="str">
        <f>"Database: "&amp;TEXT(E3, "MMM YYYY")&amp;" SDWIS/FED Freeze 
        (For most states, this includes data up to "&amp;TEXT(DATE(YEAR(E3), MONTH(E3)-3,1)-1, "MMM DD, YYYY")&amp;".)"</f>
        <v>Database: Jul 2020 SDWIS/FED Freeze 
        (For most states, this includes data up to Mar 31, 2020.)</v>
      </c>
      <c r="H2" s="143"/>
      <c r="I2" s="143"/>
      <c r="J2" s="143"/>
      <c r="K2" s="143"/>
      <c r="L2" s="143"/>
      <c r="M2" s="143"/>
      <c r="N2" s="143"/>
      <c r="O2" s="143"/>
      <c r="P2" s="126"/>
      <c r="Q2" s="126"/>
      <c r="R2" s="126"/>
      <c r="S2" s="126"/>
      <c r="T2" s="126"/>
      <c r="U2" s="126"/>
    </row>
    <row r="3" spans="1:21" x14ac:dyDescent="0.2">
      <c r="E3" s="129">
        <v>44013</v>
      </c>
      <c r="G3" s="143"/>
      <c r="H3" s="143"/>
      <c r="I3" s="143"/>
      <c r="J3" s="143"/>
      <c r="K3" s="143"/>
      <c r="L3" s="143"/>
      <c r="M3" s="143"/>
      <c r="N3" s="143"/>
      <c r="O3" s="143"/>
    </row>
    <row r="4" spans="1:21" ht="38.25" x14ac:dyDescent="0.2">
      <c r="A4" s="128" t="s">
        <v>2</v>
      </c>
      <c r="B4" s="128" t="s">
        <v>246</v>
      </c>
      <c r="C4" s="128" t="s">
        <v>3</v>
      </c>
      <c r="D4" s="128" t="s">
        <v>231</v>
      </c>
      <c r="E4" s="128" t="s">
        <v>203</v>
      </c>
      <c r="F4" s="128" t="s">
        <v>589</v>
      </c>
      <c r="G4" s="128" t="s">
        <v>4</v>
      </c>
      <c r="H4" s="128" t="s">
        <v>196</v>
      </c>
      <c r="I4" s="128" t="s">
        <v>232</v>
      </c>
      <c r="J4" s="128" t="s">
        <v>5</v>
      </c>
      <c r="K4" s="128" t="s">
        <v>669</v>
      </c>
      <c r="L4" s="128" t="s">
        <v>6</v>
      </c>
      <c r="M4" s="128" t="s">
        <v>199</v>
      </c>
      <c r="N4" s="128" t="s">
        <v>594</v>
      </c>
      <c r="O4" s="128" t="s">
        <v>652</v>
      </c>
      <c r="P4" s="128" t="s">
        <v>655</v>
      </c>
      <c r="Q4" t="s">
        <v>670</v>
      </c>
    </row>
    <row r="5" spans="1:21" x14ac:dyDescent="0.2">
      <c r="A5" t="s">
        <v>9</v>
      </c>
      <c r="B5" t="s">
        <v>10</v>
      </c>
      <c r="C5" t="s">
        <v>68</v>
      </c>
      <c r="D5" t="s">
        <v>69</v>
      </c>
      <c r="E5">
        <v>105</v>
      </c>
      <c r="F5" t="s">
        <v>67</v>
      </c>
      <c r="G5" t="s">
        <v>63</v>
      </c>
      <c r="H5">
        <v>120</v>
      </c>
      <c r="I5" t="s">
        <v>200</v>
      </c>
      <c r="J5">
        <v>102</v>
      </c>
      <c r="K5">
        <v>101</v>
      </c>
      <c r="L5" t="s">
        <v>64</v>
      </c>
      <c r="M5" t="s">
        <v>66</v>
      </c>
      <c r="N5" t="s">
        <v>595</v>
      </c>
      <c r="O5">
        <v>1.16E-3</v>
      </c>
      <c r="Q5" t="str">
        <f>IF(Table_PWS_List[[#This Row],[ETT Score]]&gt;=11,"Current Score &gt;= 11",IF(Table_PWS_List[[#This Row],[ETT Score]]&gt;0,"Current Score 1 to 10","Current Score 0"))</f>
        <v>Current Score &gt;= 11</v>
      </c>
    </row>
    <row r="6" spans="1:21" x14ac:dyDescent="0.2">
      <c r="A6" t="s">
        <v>9</v>
      </c>
      <c r="B6" t="s">
        <v>10</v>
      </c>
      <c r="C6" t="s">
        <v>75</v>
      </c>
      <c r="D6" t="s">
        <v>76</v>
      </c>
      <c r="E6">
        <v>94</v>
      </c>
      <c r="F6" t="s">
        <v>67</v>
      </c>
      <c r="G6" t="s">
        <v>63</v>
      </c>
      <c r="H6">
        <v>203</v>
      </c>
      <c r="I6" t="s">
        <v>200</v>
      </c>
      <c r="J6">
        <v>90</v>
      </c>
      <c r="K6">
        <v>90</v>
      </c>
      <c r="L6" t="s">
        <v>64</v>
      </c>
      <c r="M6" t="s">
        <v>66</v>
      </c>
      <c r="N6" t="s">
        <v>595</v>
      </c>
      <c r="O6">
        <v>1E-3</v>
      </c>
      <c r="Q6" t="str">
        <f>IF(Table_PWS_List[[#This Row],[ETT Score]]&gt;=11,"Current Score &gt;= 11",IF(Table_PWS_List[[#This Row],[ETT Score]]&gt;0,"Current Score 1 to 10","Current Score 0"))</f>
        <v>Current Score &gt;= 11</v>
      </c>
    </row>
    <row r="7" spans="1:21" x14ac:dyDescent="0.2">
      <c r="A7" t="s">
        <v>9</v>
      </c>
      <c r="B7" t="s">
        <v>10</v>
      </c>
      <c r="C7" t="s">
        <v>81</v>
      </c>
      <c r="D7" t="s">
        <v>82</v>
      </c>
      <c r="E7">
        <v>78</v>
      </c>
      <c r="F7" t="s">
        <v>67</v>
      </c>
      <c r="G7" t="s">
        <v>63</v>
      </c>
      <c r="H7">
        <v>31</v>
      </c>
      <c r="I7" t="s">
        <v>200</v>
      </c>
      <c r="J7">
        <v>106</v>
      </c>
      <c r="K7">
        <v>74</v>
      </c>
      <c r="L7" t="s">
        <v>64</v>
      </c>
      <c r="M7" t="s">
        <v>66</v>
      </c>
      <c r="N7" t="s">
        <v>595</v>
      </c>
      <c r="Q7" t="str">
        <f>IF(Table_PWS_List[[#This Row],[ETT Score]]&gt;=11,"Current Score &gt;= 11",IF(Table_PWS_List[[#This Row],[ETT Score]]&gt;0,"Current Score 1 to 10","Current Score 0"))</f>
        <v>Current Score &gt;= 11</v>
      </c>
    </row>
    <row r="8" spans="1:21" x14ac:dyDescent="0.2">
      <c r="A8" t="s">
        <v>9</v>
      </c>
      <c r="B8" t="s">
        <v>10</v>
      </c>
      <c r="C8" t="s">
        <v>90</v>
      </c>
      <c r="D8" t="s">
        <v>91</v>
      </c>
      <c r="E8">
        <v>31</v>
      </c>
      <c r="F8" t="s">
        <v>66</v>
      </c>
      <c r="G8" t="s">
        <v>87</v>
      </c>
      <c r="H8">
        <v>76</v>
      </c>
      <c r="I8" t="s">
        <v>718</v>
      </c>
      <c r="J8">
        <v>44</v>
      </c>
      <c r="K8">
        <v>27</v>
      </c>
      <c r="L8" t="s">
        <v>64</v>
      </c>
      <c r="M8" t="s">
        <v>66</v>
      </c>
      <c r="N8" t="s">
        <v>595</v>
      </c>
      <c r="Q8" t="str">
        <f>IF(Table_PWS_List[[#This Row],[ETT Score]]&gt;=11,"Current Score &gt;= 11",IF(Table_PWS_List[[#This Row],[ETT Score]]&gt;0,"Current Score 1 to 10","Current Score 0"))</f>
        <v>Current Score &gt;= 11</v>
      </c>
    </row>
    <row r="9" spans="1:21" x14ac:dyDescent="0.2">
      <c r="A9" t="s">
        <v>9</v>
      </c>
      <c r="B9" t="s">
        <v>10</v>
      </c>
      <c r="C9" t="s">
        <v>471</v>
      </c>
      <c r="D9" t="s">
        <v>472</v>
      </c>
      <c r="E9">
        <v>21</v>
      </c>
      <c r="F9" t="s">
        <v>67</v>
      </c>
      <c r="G9" t="s">
        <v>63</v>
      </c>
      <c r="H9">
        <v>210</v>
      </c>
      <c r="I9" t="s">
        <v>744</v>
      </c>
      <c r="J9">
        <v>41</v>
      </c>
      <c r="K9">
        <v>20</v>
      </c>
      <c r="L9" t="s">
        <v>64</v>
      </c>
      <c r="M9" t="s">
        <v>66</v>
      </c>
      <c r="N9" t="s">
        <v>592</v>
      </c>
      <c r="O9">
        <v>4.4000000000000003E-3</v>
      </c>
      <c r="Q9" t="str">
        <f>IF(Table_PWS_List[[#This Row],[ETT Score]]&gt;=11,"Current Score &gt;= 11",IF(Table_PWS_List[[#This Row],[ETT Score]]&gt;0,"Current Score 1 to 10","Current Score 0"))</f>
        <v>Current Score &gt;= 11</v>
      </c>
    </row>
    <row r="10" spans="1:21" x14ac:dyDescent="0.2">
      <c r="A10" t="s">
        <v>9</v>
      </c>
      <c r="B10" t="s">
        <v>10</v>
      </c>
      <c r="C10" t="s">
        <v>409</v>
      </c>
      <c r="D10" t="s">
        <v>410</v>
      </c>
      <c r="E10">
        <v>17</v>
      </c>
      <c r="F10" t="s">
        <v>67</v>
      </c>
      <c r="G10" t="s">
        <v>63</v>
      </c>
      <c r="H10">
        <v>206</v>
      </c>
      <c r="I10" t="s">
        <v>751</v>
      </c>
      <c r="J10">
        <v>17</v>
      </c>
      <c r="K10">
        <v>15</v>
      </c>
      <c r="L10" t="s">
        <v>137</v>
      </c>
      <c r="M10" t="s">
        <v>66</v>
      </c>
      <c r="N10" t="s">
        <v>592</v>
      </c>
      <c r="O10">
        <v>0</v>
      </c>
      <c r="Q10" t="str">
        <f>IF(Table_PWS_List[[#This Row],[ETT Score]]&gt;=11,"Current Score &gt;= 11",IF(Table_PWS_List[[#This Row],[ETT Score]]&gt;0,"Current Score 1 to 10","Current Score 0"))</f>
        <v>Current Score &gt;= 11</v>
      </c>
    </row>
    <row r="11" spans="1:21" x14ac:dyDescent="0.2">
      <c r="A11" t="s">
        <v>9</v>
      </c>
      <c r="B11" t="s">
        <v>10</v>
      </c>
      <c r="C11" t="s">
        <v>502</v>
      </c>
      <c r="D11" t="s">
        <v>503</v>
      </c>
      <c r="E11">
        <v>16</v>
      </c>
      <c r="F11" t="s">
        <v>67</v>
      </c>
      <c r="G11" t="s">
        <v>87</v>
      </c>
      <c r="H11">
        <v>30</v>
      </c>
      <c r="I11" t="s">
        <v>744</v>
      </c>
      <c r="J11">
        <v>24</v>
      </c>
      <c r="K11">
        <v>14</v>
      </c>
      <c r="L11" t="s">
        <v>64</v>
      </c>
      <c r="M11" t="s">
        <v>66</v>
      </c>
      <c r="N11" t="s">
        <v>595</v>
      </c>
      <c r="Q11" t="str">
        <f>IF(Table_PWS_List[[#This Row],[ETT Score]]&gt;=11,"Current Score &gt;= 11",IF(Table_PWS_List[[#This Row],[ETT Score]]&gt;0,"Current Score 1 to 10","Current Score 0"))</f>
        <v>Current Score &gt;= 11</v>
      </c>
    </row>
    <row r="12" spans="1:21" x14ac:dyDescent="0.2">
      <c r="A12" t="s">
        <v>9</v>
      </c>
      <c r="B12" t="s">
        <v>10</v>
      </c>
      <c r="C12" t="s">
        <v>467</v>
      </c>
      <c r="D12" t="s">
        <v>468</v>
      </c>
      <c r="E12">
        <v>15</v>
      </c>
      <c r="F12" t="s">
        <v>67</v>
      </c>
      <c r="G12" t="s">
        <v>63</v>
      </c>
      <c r="H12">
        <v>1300</v>
      </c>
      <c r="I12" t="s">
        <v>751</v>
      </c>
      <c r="J12">
        <v>27</v>
      </c>
      <c r="K12">
        <v>15</v>
      </c>
      <c r="L12" t="s">
        <v>137</v>
      </c>
      <c r="M12" t="s">
        <v>66</v>
      </c>
      <c r="N12" t="s">
        <v>592</v>
      </c>
      <c r="O12">
        <v>8.9999999999999993E-3</v>
      </c>
      <c r="Q12" t="str">
        <f>IF(Table_PWS_List[[#This Row],[ETT Score]]&gt;=11,"Current Score &gt;= 11",IF(Table_PWS_List[[#This Row],[ETT Score]]&gt;0,"Current Score 1 to 10","Current Score 0"))</f>
        <v>Current Score &gt;= 11</v>
      </c>
    </row>
    <row r="13" spans="1:21" x14ac:dyDescent="0.2">
      <c r="A13" t="s">
        <v>9</v>
      </c>
      <c r="B13" t="s">
        <v>10</v>
      </c>
      <c r="C13" t="s">
        <v>353</v>
      </c>
      <c r="D13" t="s">
        <v>354</v>
      </c>
      <c r="E13">
        <v>14</v>
      </c>
      <c r="F13" t="s">
        <v>67</v>
      </c>
      <c r="G13" t="s">
        <v>87</v>
      </c>
      <c r="H13">
        <v>35</v>
      </c>
      <c r="I13" t="s">
        <v>705</v>
      </c>
      <c r="J13">
        <v>16</v>
      </c>
      <c r="K13">
        <v>10</v>
      </c>
      <c r="L13" t="s">
        <v>64</v>
      </c>
      <c r="M13" t="s">
        <v>66</v>
      </c>
      <c r="N13" t="s">
        <v>595</v>
      </c>
      <c r="Q13" t="str">
        <f>IF(Table_PWS_List[[#This Row],[ETT Score]]&gt;=11,"Current Score &gt;= 11",IF(Table_PWS_List[[#This Row],[ETT Score]]&gt;0,"Current Score 1 to 10","Current Score 0"))</f>
        <v>Current Score &gt;= 11</v>
      </c>
    </row>
    <row r="14" spans="1:21" x14ac:dyDescent="0.2">
      <c r="A14" t="s">
        <v>9</v>
      </c>
      <c r="B14" t="s">
        <v>10</v>
      </c>
      <c r="C14" t="s">
        <v>550</v>
      </c>
      <c r="D14" t="s">
        <v>551</v>
      </c>
      <c r="E14">
        <v>13</v>
      </c>
      <c r="F14" t="s">
        <v>67</v>
      </c>
      <c r="G14" t="s">
        <v>63</v>
      </c>
      <c r="H14">
        <v>200</v>
      </c>
      <c r="I14" t="s">
        <v>710</v>
      </c>
      <c r="J14">
        <v>22</v>
      </c>
      <c r="K14">
        <v>11</v>
      </c>
      <c r="L14" t="s">
        <v>64</v>
      </c>
      <c r="M14" t="s">
        <v>66</v>
      </c>
      <c r="N14" t="s">
        <v>595</v>
      </c>
      <c r="O14">
        <v>1E-3</v>
      </c>
      <c r="Q14" t="str">
        <f>IF(Table_PWS_List[[#This Row],[ETT Score]]&gt;=11,"Current Score &gt;= 11",IF(Table_PWS_List[[#This Row],[ETT Score]]&gt;0,"Current Score 1 to 10","Current Score 0"))</f>
        <v>Current Score &gt;= 11</v>
      </c>
    </row>
    <row r="15" spans="1:21" x14ac:dyDescent="0.2">
      <c r="A15" t="s">
        <v>9</v>
      </c>
      <c r="B15" t="s">
        <v>10</v>
      </c>
      <c r="C15" t="s">
        <v>531</v>
      </c>
      <c r="D15" t="s">
        <v>532</v>
      </c>
      <c r="E15">
        <v>13</v>
      </c>
      <c r="F15" t="s">
        <v>67</v>
      </c>
      <c r="G15" t="s">
        <v>65</v>
      </c>
      <c r="H15">
        <v>175</v>
      </c>
      <c r="I15" t="s">
        <v>739</v>
      </c>
      <c r="J15">
        <v>12</v>
      </c>
      <c r="K15">
        <v>11</v>
      </c>
      <c r="L15" t="s">
        <v>64</v>
      </c>
      <c r="M15" t="s">
        <v>66</v>
      </c>
      <c r="N15" t="s">
        <v>595</v>
      </c>
      <c r="O15">
        <v>0</v>
      </c>
      <c r="Q15" t="str">
        <f>IF(Table_PWS_List[[#This Row],[ETT Score]]&gt;=11,"Current Score &gt;= 11",IF(Table_PWS_List[[#This Row],[ETT Score]]&gt;0,"Current Score 1 to 10","Current Score 0"))</f>
        <v>Current Score &gt;= 11</v>
      </c>
    </row>
    <row r="16" spans="1:21" x14ac:dyDescent="0.2">
      <c r="A16" t="s">
        <v>9</v>
      </c>
      <c r="B16" t="s">
        <v>10</v>
      </c>
      <c r="C16" t="s">
        <v>659</v>
      </c>
      <c r="D16" t="s">
        <v>726</v>
      </c>
      <c r="E16">
        <v>12</v>
      </c>
      <c r="F16" t="s">
        <v>66</v>
      </c>
      <c r="G16" t="s">
        <v>87</v>
      </c>
      <c r="H16">
        <v>100</v>
      </c>
      <c r="I16" t="s">
        <v>751</v>
      </c>
      <c r="J16">
        <v>15</v>
      </c>
      <c r="K16">
        <v>11</v>
      </c>
      <c r="L16" t="s">
        <v>137</v>
      </c>
      <c r="M16" t="s">
        <v>66</v>
      </c>
      <c r="N16" t="s">
        <v>595</v>
      </c>
      <c r="Q16" t="str">
        <f>IF(Table_PWS_List[[#This Row],[ETT Score]]&gt;=11,"Current Score &gt;= 11",IF(Table_PWS_List[[#This Row],[ETT Score]]&gt;0,"Current Score 1 to 10","Current Score 0"))</f>
        <v>Current Score &gt;= 11</v>
      </c>
    </row>
    <row r="17" spans="1:17" x14ac:dyDescent="0.2">
      <c r="A17" t="s">
        <v>9</v>
      </c>
      <c r="B17" t="s">
        <v>10</v>
      </c>
      <c r="C17" t="s">
        <v>113</v>
      </c>
      <c r="D17" t="s">
        <v>114</v>
      </c>
      <c r="E17">
        <v>12</v>
      </c>
      <c r="F17" t="s">
        <v>67</v>
      </c>
      <c r="G17" t="s">
        <v>63</v>
      </c>
      <c r="H17">
        <v>800</v>
      </c>
      <c r="I17" t="s">
        <v>751</v>
      </c>
      <c r="J17">
        <v>29</v>
      </c>
      <c r="K17">
        <v>11</v>
      </c>
      <c r="L17" t="s">
        <v>137</v>
      </c>
      <c r="M17" t="s">
        <v>66</v>
      </c>
      <c r="N17" t="s">
        <v>592</v>
      </c>
      <c r="O17">
        <v>2.7399999999999998E-3</v>
      </c>
      <c r="Q17" t="str">
        <f>IF(Table_PWS_List[[#This Row],[ETT Score]]&gt;=11,"Current Score &gt;= 11",IF(Table_PWS_List[[#This Row],[ETT Score]]&gt;0,"Current Score 1 to 10","Current Score 0"))</f>
        <v>Current Score &gt;= 11</v>
      </c>
    </row>
    <row r="18" spans="1:17" x14ac:dyDescent="0.2">
      <c r="A18" t="s">
        <v>9</v>
      </c>
      <c r="B18" t="s">
        <v>10</v>
      </c>
      <c r="C18" t="s">
        <v>211</v>
      </c>
      <c r="D18" t="s">
        <v>222</v>
      </c>
      <c r="E18">
        <v>11</v>
      </c>
      <c r="F18" t="s">
        <v>66</v>
      </c>
      <c r="G18" t="s">
        <v>63</v>
      </c>
      <c r="H18">
        <v>90</v>
      </c>
      <c r="I18" t="s">
        <v>751</v>
      </c>
      <c r="J18">
        <v>19</v>
      </c>
      <c r="K18">
        <v>7</v>
      </c>
      <c r="L18" t="s">
        <v>137</v>
      </c>
      <c r="M18" t="s">
        <v>66</v>
      </c>
      <c r="N18" t="s">
        <v>595</v>
      </c>
      <c r="O18">
        <v>1.23E-3</v>
      </c>
      <c r="P18">
        <v>1</v>
      </c>
      <c r="Q18" t="str">
        <f>IF(Table_PWS_List[[#This Row],[ETT Score]]&gt;=11,"Current Score &gt;= 11",IF(Table_PWS_List[[#This Row],[ETT Score]]&gt;0,"Current Score 1 to 10","Current Score 0"))</f>
        <v>Current Score &gt;= 11</v>
      </c>
    </row>
    <row r="19" spans="1:17" x14ac:dyDescent="0.2">
      <c r="A19" t="s">
        <v>9</v>
      </c>
      <c r="B19" t="s">
        <v>10</v>
      </c>
      <c r="C19" t="s">
        <v>667</v>
      </c>
      <c r="D19" t="s">
        <v>749</v>
      </c>
      <c r="E19">
        <v>11</v>
      </c>
      <c r="F19" t="s">
        <v>66</v>
      </c>
      <c r="G19" t="s">
        <v>87</v>
      </c>
      <c r="H19">
        <v>62</v>
      </c>
      <c r="I19" t="s">
        <v>751</v>
      </c>
      <c r="J19">
        <v>13</v>
      </c>
      <c r="K19">
        <v>10</v>
      </c>
      <c r="L19" t="s">
        <v>137</v>
      </c>
      <c r="M19" t="s">
        <v>66</v>
      </c>
      <c r="N19" t="s">
        <v>595</v>
      </c>
      <c r="Q19" t="str">
        <f>IF(Table_PWS_List[[#This Row],[ETT Score]]&gt;=11,"Current Score &gt;= 11",IF(Table_PWS_List[[#This Row],[ETT Score]]&gt;0,"Current Score 1 to 10","Current Score 0"))</f>
        <v>Current Score &gt;= 11</v>
      </c>
    </row>
  </sheetData>
  <mergeCells count="3">
    <mergeCell ref="B2:D2"/>
    <mergeCell ref="B1:O1"/>
    <mergeCell ref="G2:O3"/>
  </mergeCells>
  <conditionalFormatting sqref="E5:E19">
    <cfRule type="expression" dxfId="4" priority="5" stopIfTrue="1">
      <formula>$E5&gt;=$E$2</formula>
    </cfRule>
  </conditionalFormatting>
  <conditionalFormatting sqref="C5:D19">
    <cfRule type="expression" dxfId="3" priority="2">
      <formula>$L5="On Path"</formula>
    </cfRule>
    <cfRule type="expression" dxfId="2" priority="3">
      <formula>$L5="RTC"</formula>
    </cfRule>
    <cfRule type="expression" dxfId="1" priority="4" stopIfTrue="1">
      <formula>$L5="Not on Path"</formula>
    </cfRule>
  </conditionalFormatting>
  <conditionalFormatting sqref="I5:I19">
    <cfRule type="expression" dxfId="0" priority="1">
      <formula>AND(DATEVALUE($I5)&lt;($E$3-272),$L5="Not on Path")</formula>
    </cfRule>
  </conditionalFormatting>
  <pageMargins left="0.7" right="0.7" top="0.75" bottom="0.75" header="0.3" footer="0.3"/>
  <pageSetup orientation="portrait" r:id="rId1"/>
  <legacy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60"/>
  <sheetViews>
    <sheetView workbookViewId="0"/>
  </sheetViews>
  <sheetFormatPr defaultRowHeight="12.75" x14ac:dyDescent="0.2"/>
  <cols>
    <col min="1" max="1" width="9.28515625" customWidth="1"/>
    <col min="2" max="2" width="13" customWidth="1"/>
    <col min="3" max="3" width="13.28515625" customWidth="1"/>
    <col min="5" max="5" width="11.85546875" customWidth="1"/>
    <col min="6" max="6" width="10.5703125" customWidth="1"/>
    <col min="7" max="7" width="12.140625" customWidth="1"/>
    <col min="8" max="8" width="16" customWidth="1"/>
    <col min="9" max="9" width="15.140625" customWidth="1"/>
    <col min="10" max="10" width="14.85546875" customWidth="1"/>
    <col min="11" max="11" width="12.28515625" customWidth="1"/>
    <col min="12" max="12" width="21.5703125" customWidth="1"/>
    <col min="13" max="13" width="20.140625" customWidth="1"/>
    <col min="14" max="14" width="15.5703125" customWidth="1"/>
    <col min="15" max="15" width="13.5703125" customWidth="1"/>
    <col min="16" max="16" width="15.42578125" customWidth="1"/>
    <col min="17" max="17" width="20.5703125" customWidth="1"/>
    <col min="18" max="18" width="23.42578125" customWidth="1"/>
    <col min="19" max="19" width="21.28515625" customWidth="1"/>
    <col min="21" max="21" width="19.28515625" customWidth="1"/>
    <col min="22" max="22" width="14.140625" customWidth="1"/>
    <col min="23" max="23" width="11.7109375" customWidth="1"/>
    <col min="24" max="24" width="13.5703125" customWidth="1"/>
    <col min="25" max="25" width="19.42578125" customWidth="1"/>
  </cols>
  <sheetData>
    <row r="1" spans="1:25" x14ac:dyDescent="0.2">
      <c r="A1" t="s">
        <v>3</v>
      </c>
      <c r="B1" t="s">
        <v>231</v>
      </c>
      <c r="C1" t="s">
        <v>2</v>
      </c>
      <c r="D1" t="s">
        <v>246</v>
      </c>
      <c r="E1" t="s">
        <v>203</v>
      </c>
      <c r="F1" t="s">
        <v>196</v>
      </c>
      <c r="G1" t="s">
        <v>4</v>
      </c>
      <c r="H1" t="s">
        <v>754</v>
      </c>
      <c r="I1" t="s">
        <v>234</v>
      </c>
      <c r="J1" t="s">
        <v>233</v>
      </c>
      <c r="K1" t="s">
        <v>245</v>
      </c>
      <c r="L1" t="s">
        <v>755</v>
      </c>
      <c r="M1" t="s">
        <v>756</v>
      </c>
      <c r="N1" t="s">
        <v>757</v>
      </c>
      <c r="O1" t="s">
        <v>248</v>
      </c>
      <c r="P1" t="s">
        <v>758</v>
      </c>
      <c r="Q1" t="s">
        <v>235</v>
      </c>
      <c r="R1" t="s">
        <v>759</v>
      </c>
      <c r="S1" t="s">
        <v>760</v>
      </c>
      <c r="T1" t="s">
        <v>761</v>
      </c>
      <c r="U1" t="s">
        <v>199</v>
      </c>
      <c r="V1" t="s">
        <v>247</v>
      </c>
      <c r="W1" t="s">
        <v>762</v>
      </c>
      <c r="X1" t="s">
        <v>763</v>
      </c>
      <c r="Y1" t="s">
        <v>764</v>
      </c>
    </row>
    <row r="2" spans="1:25" x14ac:dyDescent="0.2">
      <c r="A2" t="s">
        <v>68</v>
      </c>
      <c r="B2" t="s">
        <v>69</v>
      </c>
      <c r="C2" t="s">
        <v>9</v>
      </c>
      <c r="D2" t="s">
        <v>10</v>
      </c>
      <c r="E2">
        <v>105</v>
      </c>
      <c r="F2">
        <v>120</v>
      </c>
      <c r="G2" t="s">
        <v>63</v>
      </c>
      <c r="H2" t="s">
        <v>765</v>
      </c>
      <c r="I2" t="s">
        <v>9</v>
      </c>
      <c r="J2" t="s">
        <v>19</v>
      </c>
      <c r="K2" t="s">
        <v>794</v>
      </c>
      <c r="L2" s="129">
        <v>43831</v>
      </c>
      <c r="M2" s="129">
        <v>43921</v>
      </c>
      <c r="N2">
        <v>1</v>
      </c>
      <c r="T2" t="s">
        <v>768</v>
      </c>
      <c r="U2" t="s">
        <v>66</v>
      </c>
      <c r="V2" t="s">
        <v>66</v>
      </c>
      <c r="W2">
        <v>1</v>
      </c>
      <c r="X2" t="s">
        <v>1189</v>
      </c>
      <c r="Y2" t="s">
        <v>796</v>
      </c>
    </row>
    <row r="3" spans="1:25" x14ac:dyDescent="0.2">
      <c r="A3" t="s">
        <v>68</v>
      </c>
      <c r="B3" t="s">
        <v>69</v>
      </c>
      <c r="C3" t="s">
        <v>9</v>
      </c>
      <c r="D3" t="s">
        <v>10</v>
      </c>
      <c r="E3">
        <v>105</v>
      </c>
      <c r="F3">
        <v>120</v>
      </c>
      <c r="G3" t="s">
        <v>63</v>
      </c>
      <c r="H3" t="s">
        <v>765</v>
      </c>
      <c r="I3" t="s">
        <v>8</v>
      </c>
      <c r="J3" t="s">
        <v>15</v>
      </c>
      <c r="K3" t="s">
        <v>794</v>
      </c>
      <c r="L3" s="129">
        <v>43831</v>
      </c>
      <c r="M3" s="129">
        <v>43921</v>
      </c>
      <c r="N3">
        <v>5</v>
      </c>
      <c r="T3" t="s">
        <v>768</v>
      </c>
      <c r="U3" t="s">
        <v>66</v>
      </c>
      <c r="V3" t="s">
        <v>66</v>
      </c>
      <c r="W3">
        <v>1</v>
      </c>
      <c r="X3" t="s">
        <v>1190</v>
      </c>
      <c r="Y3" t="s">
        <v>796</v>
      </c>
    </row>
    <row r="4" spans="1:25" x14ac:dyDescent="0.2">
      <c r="A4" t="s">
        <v>68</v>
      </c>
      <c r="B4" t="s">
        <v>69</v>
      </c>
      <c r="C4" t="s">
        <v>9</v>
      </c>
      <c r="D4" t="s">
        <v>10</v>
      </c>
      <c r="E4">
        <v>105</v>
      </c>
      <c r="F4">
        <v>120</v>
      </c>
      <c r="G4" t="s">
        <v>63</v>
      </c>
      <c r="H4" t="s">
        <v>765</v>
      </c>
      <c r="I4" t="s">
        <v>8</v>
      </c>
      <c r="J4" t="s">
        <v>15</v>
      </c>
      <c r="K4" t="s">
        <v>794</v>
      </c>
      <c r="L4" s="129">
        <v>43739</v>
      </c>
      <c r="M4" s="129">
        <v>43830</v>
      </c>
      <c r="N4">
        <v>5</v>
      </c>
      <c r="S4">
        <v>5</v>
      </c>
      <c r="T4" t="s">
        <v>768</v>
      </c>
      <c r="U4" t="s">
        <v>66</v>
      </c>
      <c r="V4" t="s">
        <v>66</v>
      </c>
      <c r="W4">
        <v>1</v>
      </c>
      <c r="X4" t="s">
        <v>1191</v>
      </c>
      <c r="Y4" t="s">
        <v>796</v>
      </c>
    </row>
    <row r="5" spans="1:25" x14ac:dyDescent="0.2">
      <c r="A5" t="s">
        <v>68</v>
      </c>
      <c r="B5" t="s">
        <v>69</v>
      </c>
      <c r="C5" t="s">
        <v>9</v>
      </c>
      <c r="D5" t="s">
        <v>10</v>
      </c>
      <c r="E5">
        <v>105</v>
      </c>
      <c r="F5">
        <v>120</v>
      </c>
      <c r="G5" t="s">
        <v>63</v>
      </c>
      <c r="H5" t="s">
        <v>765</v>
      </c>
      <c r="I5" t="s">
        <v>8</v>
      </c>
      <c r="J5" t="s">
        <v>15</v>
      </c>
      <c r="K5" t="s">
        <v>794</v>
      </c>
      <c r="L5" s="129">
        <v>43647</v>
      </c>
      <c r="M5" s="129">
        <v>43738</v>
      </c>
      <c r="N5">
        <v>5</v>
      </c>
      <c r="S5">
        <v>5</v>
      </c>
      <c r="T5" t="s">
        <v>768</v>
      </c>
      <c r="U5" t="s">
        <v>66</v>
      </c>
      <c r="V5" t="s">
        <v>66</v>
      </c>
      <c r="W5">
        <v>1</v>
      </c>
      <c r="X5" t="s">
        <v>1192</v>
      </c>
      <c r="Y5" t="s">
        <v>796</v>
      </c>
    </row>
    <row r="6" spans="1:25" x14ac:dyDescent="0.2">
      <c r="A6" t="s">
        <v>68</v>
      </c>
      <c r="B6" t="s">
        <v>69</v>
      </c>
      <c r="C6" t="s">
        <v>9</v>
      </c>
      <c r="D6" t="s">
        <v>10</v>
      </c>
      <c r="E6">
        <v>105</v>
      </c>
      <c r="F6">
        <v>120</v>
      </c>
      <c r="G6" t="s">
        <v>63</v>
      </c>
      <c r="H6" t="s">
        <v>765</v>
      </c>
      <c r="I6" t="s">
        <v>8</v>
      </c>
      <c r="J6" t="s">
        <v>15</v>
      </c>
      <c r="K6" t="s">
        <v>794</v>
      </c>
      <c r="L6" s="129">
        <v>43556</v>
      </c>
      <c r="M6" s="129">
        <v>43646</v>
      </c>
      <c r="N6">
        <v>5</v>
      </c>
      <c r="S6">
        <v>5</v>
      </c>
      <c r="T6" t="s">
        <v>793</v>
      </c>
      <c r="U6" t="s">
        <v>66</v>
      </c>
      <c r="V6" t="s">
        <v>66</v>
      </c>
      <c r="W6">
        <v>1</v>
      </c>
      <c r="X6" t="s">
        <v>1193</v>
      </c>
      <c r="Y6" t="s">
        <v>796</v>
      </c>
    </row>
    <row r="7" spans="1:25" x14ac:dyDescent="0.2">
      <c r="A7" t="s">
        <v>68</v>
      </c>
      <c r="B7" t="s">
        <v>69</v>
      </c>
      <c r="C7" t="s">
        <v>9</v>
      </c>
      <c r="D7" t="s">
        <v>10</v>
      </c>
      <c r="E7">
        <v>105</v>
      </c>
      <c r="F7">
        <v>120</v>
      </c>
      <c r="G7" t="s">
        <v>63</v>
      </c>
      <c r="H7" t="s">
        <v>765</v>
      </c>
      <c r="I7" t="s">
        <v>8</v>
      </c>
      <c r="J7" t="s">
        <v>15</v>
      </c>
      <c r="K7" t="s">
        <v>794</v>
      </c>
      <c r="L7" s="129">
        <v>43466</v>
      </c>
      <c r="M7" s="129">
        <v>43555</v>
      </c>
      <c r="N7">
        <v>5</v>
      </c>
      <c r="S7">
        <v>5</v>
      </c>
      <c r="T7" t="s">
        <v>793</v>
      </c>
      <c r="U7" t="s">
        <v>66</v>
      </c>
      <c r="V7" t="s">
        <v>66</v>
      </c>
      <c r="W7">
        <v>1</v>
      </c>
      <c r="X7" t="s">
        <v>1194</v>
      </c>
      <c r="Y7" t="s">
        <v>796</v>
      </c>
    </row>
    <row r="8" spans="1:25" x14ac:dyDescent="0.2">
      <c r="A8" t="s">
        <v>68</v>
      </c>
      <c r="B8" t="s">
        <v>69</v>
      </c>
      <c r="C8" t="s">
        <v>9</v>
      </c>
      <c r="D8" t="s">
        <v>10</v>
      </c>
      <c r="E8">
        <v>105</v>
      </c>
      <c r="F8">
        <v>120</v>
      </c>
      <c r="G8" t="s">
        <v>63</v>
      </c>
      <c r="H8" t="s">
        <v>765</v>
      </c>
      <c r="I8" t="s">
        <v>8</v>
      </c>
      <c r="J8" t="s">
        <v>15</v>
      </c>
      <c r="K8" t="s">
        <v>794</v>
      </c>
      <c r="L8" s="129">
        <v>43374</v>
      </c>
      <c r="M8" s="129">
        <v>43465</v>
      </c>
      <c r="N8">
        <v>5</v>
      </c>
      <c r="S8">
        <v>5</v>
      </c>
      <c r="T8" t="s">
        <v>793</v>
      </c>
      <c r="U8" t="s">
        <v>66</v>
      </c>
      <c r="V8" t="s">
        <v>66</v>
      </c>
      <c r="W8">
        <v>1</v>
      </c>
      <c r="X8" t="s">
        <v>1195</v>
      </c>
      <c r="Y8" t="s">
        <v>796</v>
      </c>
    </row>
    <row r="9" spans="1:25" x14ac:dyDescent="0.2">
      <c r="A9" t="s">
        <v>68</v>
      </c>
      <c r="B9" t="s">
        <v>69</v>
      </c>
      <c r="C9" t="s">
        <v>9</v>
      </c>
      <c r="D9" t="s">
        <v>10</v>
      </c>
      <c r="E9">
        <v>105</v>
      </c>
      <c r="F9">
        <v>120</v>
      </c>
      <c r="G9" t="s">
        <v>63</v>
      </c>
      <c r="H9" t="s">
        <v>765</v>
      </c>
      <c r="I9" t="s">
        <v>8</v>
      </c>
      <c r="J9" t="s">
        <v>15</v>
      </c>
      <c r="K9" t="s">
        <v>794</v>
      </c>
      <c r="L9" s="129">
        <v>43282</v>
      </c>
      <c r="M9" s="129">
        <v>43373</v>
      </c>
      <c r="N9">
        <v>5</v>
      </c>
      <c r="S9">
        <v>5</v>
      </c>
      <c r="T9" t="s">
        <v>793</v>
      </c>
      <c r="U9" t="s">
        <v>66</v>
      </c>
      <c r="V9" t="s">
        <v>66</v>
      </c>
      <c r="W9">
        <v>1</v>
      </c>
      <c r="X9" t="s">
        <v>1196</v>
      </c>
      <c r="Y9" t="s">
        <v>796</v>
      </c>
    </row>
    <row r="10" spans="1:25" x14ac:dyDescent="0.2">
      <c r="A10" t="s">
        <v>68</v>
      </c>
      <c r="B10" t="s">
        <v>69</v>
      </c>
      <c r="C10" t="s">
        <v>9</v>
      </c>
      <c r="D10" t="s">
        <v>10</v>
      </c>
      <c r="E10">
        <v>105</v>
      </c>
      <c r="F10">
        <v>120</v>
      </c>
      <c r="G10" t="s">
        <v>63</v>
      </c>
      <c r="H10" t="s">
        <v>765</v>
      </c>
      <c r="I10" t="s">
        <v>8</v>
      </c>
      <c r="J10" t="s">
        <v>15</v>
      </c>
      <c r="K10" t="s">
        <v>794</v>
      </c>
      <c r="L10" s="129">
        <v>43191</v>
      </c>
      <c r="M10" s="129">
        <v>43281</v>
      </c>
      <c r="N10">
        <v>5</v>
      </c>
      <c r="S10">
        <v>5</v>
      </c>
      <c r="T10" t="s">
        <v>774</v>
      </c>
      <c r="U10" t="s">
        <v>66</v>
      </c>
      <c r="V10" t="s">
        <v>66</v>
      </c>
      <c r="W10">
        <v>1</v>
      </c>
      <c r="X10" t="s">
        <v>1197</v>
      </c>
      <c r="Y10" t="s">
        <v>796</v>
      </c>
    </row>
    <row r="11" spans="1:25" x14ac:dyDescent="0.2">
      <c r="A11" t="s">
        <v>68</v>
      </c>
      <c r="B11" t="s">
        <v>69</v>
      </c>
      <c r="C11" t="s">
        <v>9</v>
      </c>
      <c r="D11" t="s">
        <v>10</v>
      </c>
      <c r="E11">
        <v>105</v>
      </c>
      <c r="F11">
        <v>120</v>
      </c>
      <c r="G11" t="s">
        <v>63</v>
      </c>
      <c r="H11" t="s">
        <v>765</v>
      </c>
      <c r="I11" t="s">
        <v>8</v>
      </c>
      <c r="J11" t="s">
        <v>15</v>
      </c>
      <c r="K11" t="s">
        <v>794</v>
      </c>
      <c r="L11" s="129">
        <v>43101</v>
      </c>
      <c r="M11" s="129">
        <v>43190</v>
      </c>
      <c r="N11">
        <v>5</v>
      </c>
      <c r="S11">
        <v>5</v>
      </c>
      <c r="T11" t="s">
        <v>774</v>
      </c>
      <c r="U11" t="s">
        <v>66</v>
      </c>
      <c r="V11" t="s">
        <v>66</v>
      </c>
      <c r="W11">
        <v>1</v>
      </c>
      <c r="X11" t="s">
        <v>1198</v>
      </c>
      <c r="Y11" t="s">
        <v>796</v>
      </c>
    </row>
    <row r="12" spans="1:25" x14ac:dyDescent="0.2">
      <c r="A12" t="s">
        <v>68</v>
      </c>
      <c r="B12" t="s">
        <v>69</v>
      </c>
      <c r="C12" t="s">
        <v>9</v>
      </c>
      <c r="D12" t="s">
        <v>10</v>
      </c>
      <c r="E12">
        <v>105</v>
      </c>
      <c r="F12">
        <v>120</v>
      </c>
      <c r="G12" t="s">
        <v>63</v>
      </c>
      <c r="H12" t="s">
        <v>765</v>
      </c>
      <c r="I12" t="s">
        <v>8</v>
      </c>
      <c r="J12" t="s">
        <v>15</v>
      </c>
      <c r="K12" t="s">
        <v>794</v>
      </c>
      <c r="L12" s="129">
        <v>43009</v>
      </c>
      <c r="M12" s="129">
        <v>43100</v>
      </c>
      <c r="N12">
        <v>5</v>
      </c>
      <c r="S12">
        <v>5</v>
      </c>
      <c r="T12" t="s">
        <v>774</v>
      </c>
      <c r="U12" t="s">
        <v>66</v>
      </c>
      <c r="V12" t="s">
        <v>66</v>
      </c>
      <c r="W12">
        <v>1</v>
      </c>
      <c r="X12" t="s">
        <v>1199</v>
      </c>
      <c r="Y12" t="s">
        <v>796</v>
      </c>
    </row>
    <row r="13" spans="1:25" x14ac:dyDescent="0.2">
      <c r="A13" t="s">
        <v>68</v>
      </c>
      <c r="B13" t="s">
        <v>69</v>
      </c>
      <c r="C13" t="s">
        <v>9</v>
      </c>
      <c r="D13" t="s">
        <v>10</v>
      </c>
      <c r="E13">
        <v>105</v>
      </c>
      <c r="F13">
        <v>120</v>
      </c>
      <c r="G13" t="s">
        <v>63</v>
      </c>
      <c r="H13" t="s">
        <v>765</v>
      </c>
      <c r="I13" t="s">
        <v>8</v>
      </c>
      <c r="J13" t="s">
        <v>15</v>
      </c>
      <c r="K13" t="s">
        <v>794</v>
      </c>
      <c r="L13" s="129">
        <v>42917</v>
      </c>
      <c r="M13" s="129">
        <v>43008</v>
      </c>
      <c r="N13">
        <v>5</v>
      </c>
      <c r="S13">
        <v>5</v>
      </c>
      <c r="T13" t="s">
        <v>774</v>
      </c>
      <c r="U13" t="s">
        <v>66</v>
      </c>
      <c r="V13" t="s">
        <v>66</v>
      </c>
      <c r="W13">
        <v>1</v>
      </c>
      <c r="X13" t="s">
        <v>1200</v>
      </c>
      <c r="Y13" t="s">
        <v>796</v>
      </c>
    </row>
    <row r="14" spans="1:25" x14ac:dyDescent="0.2">
      <c r="A14" t="s">
        <v>68</v>
      </c>
      <c r="B14" t="s">
        <v>69</v>
      </c>
      <c r="C14" t="s">
        <v>9</v>
      </c>
      <c r="D14" t="s">
        <v>10</v>
      </c>
      <c r="E14">
        <v>105</v>
      </c>
      <c r="F14">
        <v>120</v>
      </c>
      <c r="G14" t="s">
        <v>63</v>
      </c>
      <c r="H14" t="s">
        <v>765</v>
      </c>
      <c r="I14" t="s">
        <v>8</v>
      </c>
      <c r="J14" t="s">
        <v>15</v>
      </c>
      <c r="K14" t="s">
        <v>794</v>
      </c>
      <c r="L14" s="129">
        <v>42826</v>
      </c>
      <c r="M14" s="129">
        <v>42916</v>
      </c>
      <c r="N14">
        <v>5</v>
      </c>
      <c r="S14">
        <v>5</v>
      </c>
      <c r="T14" t="s">
        <v>773</v>
      </c>
      <c r="U14" t="s">
        <v>66</v>
      </c>
      <c r="V14" t="s">
        <v>66</v>
      </c>
      <c r="W14">
        <v>1</v>
      </c>
      <c r="X14" t="s">
        <v>1201</v>
      </c>
      <c r="Y14" t="s">
        <v>796</v>
      </c>
    </row>
    <row r="15" spans="1:25" x14ac:dyDescent="0.2">
      <c r="A15" t="s">
        <v>68</v>
      </c>
      <c r="B15" t="s">
        <v>69</v>
      </c>
      <c r="C15" t="s">
        <v>9</v>
      </c>
      <c r="D15" t="s">
        <v>10</v>
      </c>
      <c r="E15">
        <v>105</v>
      </c>
      <c r="F15">
        <v>120</v>
      </c>
      <c r="G15" t="s">
        <v>63</v>
      </c>
      <c r="H15" t="s">
        <v>765</v>
      </c>
      <c r="I15" t="s">
        <v>8</v>
      </c>
      <c r="J15" t="s">
        <v>15</v>
      </c>
      <c r="K15" t="s">
        <v>794</v>
      </c>
      <c r="L15" s="129">
        <v>42736</v>
      </c>
      <c r="M15" s="129">
        <v>42825</v>
      </c>
      <c r="N15">
        <v>5</v>
      </c>
      <c r="S15">
        <v>5</v>
      </c>
      <c r="T15" t="s">
        <v>773</v>
      </c>
      <c r="U15" t="s">
        <v>66</v>
      </c>
      <c r="V15" t="s">
        <v>66</v>
      </c>
      <c r="W15">
        <v>1</v>
      </c>
      <c r="X15" t="s">
        <v>1202</v>
      </c>
      <c r="Y15" t="s">
        <v>796</v>
      </c>
    </row>
    <row r="16" spans="1:25" x14ac:dyDescent="0.2">
      <c r="A16" t="s">
        <v>68</v>
      </c>
      <c r="B16" t="s">
        <v>69</v>
      </c>
      <c r="C16" t="s">
        <v>9</v>
      </c>
      <c r="D16" t="s">
        <v>10</v>
      </c>
      <c r="E16">
        <v>105</v>
      </c>
      <c r="F16">
        <v>120</v>
      </c>
      <c r="G16" t="s">
        <v>63</v>
      </c>
      <c r="H16" t="s">
        <v>765</v>
      </c>
      <c r="I16" t="s">
        <v>8</v>
      </c>
      <c r="J16" t="s">
        <v>15</v>
      </c>
      <c r="K16" t="s">
        <v>794</v>
      </c>
      <c r="L16" s="129">
        <v>42644</v>
      </c>
      <c r="M16" s="129">
        <v>42735</v>
      </c>
      <c r="N16">
        <v>5</v>
      </c>
      <c r="S16">
        <v>5</v>
      </c>
      <c r="T16" t="s">
        <v>773</v>
      </c>
      <c r="U16" t="s">
        <v>66</v>
      </c>
      <c r="V16" t="s">
        <v>66</v>
      </c>
      <c r="W16">
        <v>1</v>
      </c>
      <c r="X16" t="s">
        <v>1203</v>
      </c>
      <c r="Y16" t="s">
        <v>796</v>
      </c>
    </row>
    <row r="17" spans="1:25" x14ac:dyDescent="0.2">
      <c r="A17" t="s">
        <v>68</v>
      </c>
      <c r="B17" t="s">
        <v>69</v>
      </c>
      <c r="C17" t="s">
        <v>9</v>
      </c>
      <c r="D17" t="s">
        <v>10</v>
      </c>
      <c r="E17">
        <v>105</v>
      </c>
      <c r="F17">
        <v>120</v>
      </c>
      <c r="G17" t="s">
        <v>63</v>
      </c>
      <c r="H17" t="s">
        <v>765</v>
      </c>
      <c r="I17" t="s">
        <v>8</v>
      </c>
      <c r="J17" t="s">
        <v>15</v>
      </c>
      <c r="K17" t="s">
        <v>794</v>
      </c>
      <c r="L17" s="129">
        <v>42552</v>
      </c>
      <c r="M17" s="129">
        <v>42643</v>
      </c>
      <c r="N17">
        <v>5</v>
      </c>
      <c r="S17">
        <v>5</v>
      </c>
      <c r="T17" t="s">
        <v>773</v>
      </c>
      <c r="U17" t="s">
        <v>66</v>
      </c>
      <c r="V17" t="s">
        <v>66</v>
      </c>
      <c r="W17">
        <v>1</v>
      </c>
      <c r="X17" t="s">
        <v>1204</v>
      </c>
      <c r="Y17" t="s">
        <v>796</v>
      </c>
    </row>
    <row r="18" spans="1:25" x14ac:dyDescent="0.2">
      <c r="A18" t="s">
        <v>68</v>
      </c>
      <c r="B18" t="s">
        <v>69</v>
      </c>
      <c r="C18" t="s">
        <v>9</v>
      </c>
      <c r="D18" t="s">
        <v>10</v>
      </c>
      <c r="E18">
        <v>105</v>
      </c>
      <c r="F18">
        <v>120</v>
      </c>
      <c r="G18" t="s">
        <v>63</v>
      </c>
      <c r="H18" t="s">
        <v>765</v>
      </c>
      <c r="I18" t="s">
        <v>8</v>
      </c>
      <c r="J18" t="s">
        <v>15</v>
      </c>
      <c r="K18" t="s">
        <v>794</v>
      </c>
      <c r="L18" s="129">
        <v>42461</v>
      </c>
      <c r="M18" s="129">
        <v>42551</v>
      </c>
      <c r="N18">
        <v>5</v>
      </c>
      <c r="S18">
        <v>5</v>
      </c>
      <c r="T18" t="s">
        <v>792</v>
      </c>
      <c r="U18" t="s">
        <v>66</v>
      </c>
      <c r="V18" t="s">
        <v>66</v>
      </c>
      <c r="W18">
        <v>1</v>
      </c>
      <c r="X18" t="s">
        <v>1205</v>
      </c>
      <c r="Y18" t="s">
        <v>796</v>
      </c>
    </row>
    <row r="19" spans="1:25" x14ac:dyDescent="0.2">
      <c r="A19" t="s">
        <v>68</v>
      </c>
      <c r="B19" t="s">
        <v>69</v>
      </c>
      <c r="C19" t="s">
        <v>9</v>
      </c>
      <c r="D19" t="s">
        <v>10</v>
      </c>
      <c r="E19">
        <v>105</v>
      </c>
      <c r="F19">
        <v>120</v>
      </c>
      <c r="G19" t="s">
        <v>63</v>
      </c>
      <c r="H19" t="s">
        <v>765</v>
      </c>
      <c r="I19" t="s">
        <v>8</v>
      </c>
      <c r="J19" t="s">
        <v>15</v>
      </c>
      <c r="K19" t="s">
        <v>794</v>
      </c>
      <c r="L19" s="129">
        <v>42370</v>
      </c>
      <c r="M19" s="129">
        <v>42460</v>
      </c>
      <c r="N19">
        <v>5</v>
      </c>
      <c r="S19">
        <v>5</v>
      </c>
      <c r="T19" t="s">
        <v>792</v>
      </c>
      <c r="U19" t="s">
        <v>66</v>
      </c>
      <c r="V19" t="s">
        <v>66</v>
      </c>
      <c r="W19">
        <v>1</v>
      </c>
      <c r="X19" t="s">
        <v>1206</v>
      </c>
      <c r="Y19" t="s">
        <v>796</v>
      </c>
    </row>
    <row r="20" spans="1:25" x14ac:dyDescent="0.2">
      <c r="A20" t="s">
        <v>68</v>
      </c>
      <c r="B20" t="s">
        <v>69</v>
      </c>
      <c r="C20" t="s">
        <v>9</v>
      </c>
      <c r="D20" t="s">
        <v>10</v>
      </c>
      <c r="E20">
        <v>105</v>
      </c>
      <c r="F20">
        <v>120</v>
      </c>
      <c r="G20" t="s">
        <v>63</v>
      </c>
      <c r="H20" t="s">
        <v>765</v>
      </c>
      <c r="I20" t="s">
        <v>8</v>
      </c>
      <c r="J20" t="s">
        <v>15</v>
      </c>
      <c r="K20" t="s">
        <v>794</v>
      </c>
      <c r="L20" s="129">
        <v>42278</v>
      </c>
      <c r="M20" s="129">
        <v>42369</v>
      </c>
      <c r="N20">
        <v>5</v>
      </c>
      <c r="S20">
        <v>5</v>
      </c>
      <c r="T20" t="s">
        <v>792</v>
      </c>
      <c r="U20" t="s">
        <v>66</v>
      </c>
      <c r="V20" t="s">
        <v>66</v>
      </c>
      <c r="W20">
        <v>1</v>
      </c>
      <c r="X20" t="s">
        <v>1207</v>
      </c>
      <c r="Y20" t="s">
        <v>796</v>
      </c>
    </row>
    <row r="21" spans="1:25" x14ac:dyDescent="0.2">
      <c r="A21" t="s">
        <v>68</v>
      </c>
      <c r="B21" t="s">
        <v>69</v>
      </c>
      <c r="C21" t="s">
        <v>9</v>
      </c>
      <c r="D21" t="s">
        <v>10</v>
      </c>
      <c r="E21">
        <v>105</v>
      </c>
      <c r="F21">
        <v>120</v>
      </c>
      <c r="G21" t="s">
        <v>63</v>
      </c>
      <c r="H21" t="s">
        <v>765</v>
      </c>
      <c r="I21" t="s">
        <v>8</v>
      </c>
      <c r="J21" t="s">
        <v>15</v>
      </c>
      <c r="K21" t="s">
        <v>794</v>
      </c>
      <c r="L21" s="129">
        <v>42186</v>
      </c>
      <c r="M21" s="129">
        <v>42277</v>
      </c>
      <c r="N21">
        <v>5</v>
      </c>
      <c r="S21">
        <v>5</v>
      </c>
      <c r="T21" t="s">
        <v>792</v>
      </c>
      <c r="U21" t="s">
        <v>66</v>
      </c>
      <c r="V21" t="s">
        <v>66</v>
      </c>
      <c r="W21">
        <v>1</v>
      </c>
      <c r="X21" t="s">
        <v>1208</v>
      </c>
      <c r="Y21" t="s">
        <v>796</v>
      </c>
    </row>
    <row r="22" spans="1:25" x14ac:dyDescent="0.2">
      <c r="A22" t="s">
        <v>68</v>
      </c>
      <c r="B22" t="s">
        <v>69</v>
      </c>
      <c r="C22" t="s">
        <v>9</v>
      </c>
      <c r="D22" t="s">
        <v>10</v>
      </c>
      <c r="E22">
        <v>105</v>
      </c>
      <c r="F22">
        <v>120</v>
      </c>
      <c r="G22" t="s">
        <v>63</v>
      </c>
      <c r="H22" t="s">
        <v>765</v>
      </c>
      <c r="I22" t="s">
        <v>9</v>
      </c>
      <c r="J22" t="s">
        <v>19</v>
      </c>
      <c r="K22" t="s">
        <v>779</v>
      </c>
      <c r="L22" s="129">
        <v>43466</v>
      </c>
      <c r="M22" s="129">
        <v>43830</v>
      </c>
      <c r="N22">
        <v>5</v>
      </c>
      <c r="S22">
        <v>5</v>
      </c>
      <c r="T22" t="s">
        <v>768</v>
      </c>
      <c r="U22" t="s">
        <v>66</v>
      </c>
      <c r="V22" t="s">
        <v>66</v>
      </c>
      <c r="W22">
        <v>1</v>
      </c>
      <c r="X22" t="s">
        <v>1209</v>
      </c>
      <c r="Y22" t="s">
        <v>780</v>
      </c>
    </row>
    <row r="23" spans="1:25" x14ac:dyDescent="0.2">
      <c r="A23" t="s">
        <v>75</v>
      </c>
      <c r="B23" t="s">
        <v>76</v>
      </c>
      <c r="C23" t="s">
        <v>9</v>
      </c>
      <c r="D23" t="s">
        <v>10</v>
      </c>
      <c r="E23">
        <v>94</v>
      </c>
      <c r="F23">
        <v>203</v>
      </c>
      <c r="G23" t="s">
        <v>63</v>
      </c>
      <c r="H23" t="s">
        <v>765</v>
      </c>
      <c r="I23" t="s">
        <v>8</v>
      </c>
      <c r="J23" t="s">
        <v>15</v>
      </c>
      <c r="K23" t="s">
        <v>794</v>
      </c>
      <c r="L23" s="129">
        <v>43831</v>
      </c>
      <c r="M23" s="129">
        <v>43921</v>
      </c>
      <c r="N23">
        <v>5</v>
      </c>
      <c r="T23" t="s">
        <v>768</v>
      </c>
      <c r="U23" t="s">
        <v>66</v>
      </c>
      <c r="V23" t="s">
        <v>66</v>
      </c>
      <c r="W23">
        <v>1</v>
      </c>
      <c r="X23" t="s">
        <v>1171</v>
      </c>
      <c r="Y23" t="s">
        <v>796</v>
      </c>
    </row>
    <row r="24" spans="1:25" x14ac:dyDescent="0.2">
      <c r="A24" t="s">
        <v>75</v>
      </c>
      <c r="B24" t="s">
        <v>76</v>
      </c>
      <c r="C24" t="s">
        <v>9</v>
      </c>
      <c r="D24" t="s">
        <v>10</v>
      </c>
      <c r="E24">
        <v>94</v>
      </c>
      <c r="F24">
        <v>203</v>
      </c>
      <c r="G24" t="s">
        <v>63</v>
      </c>
      <c r="H24" t="s">
        <v>765</v>
      </c>
      <c r="I24" t="s">
        <v>8</v>
      </c>
      <c r="J24" t="s">
        <v>15</v>
      </c>
      <c r="K24" t="s">
        <v>794</v>
      </c>
      <c r="L24" s="129">
        <v>43739</v>
      </c>
      <c r="M24" s="129">
        <v>43830</v>
      </c>
      <c r="N24">
        <v>5</v>
      </c>
      <c r="S24">
        <v>5</v>
      </c>
      <c r="T24" t="s">
        <v>768</v>
      </c>
      <c r="U24" t="s">
        <v>66</v>
      </c>
      <c r="V24" t="s">
        <v>66</v>
      </c>
      <c r="W24">
        <v>1</v>
      </c>
      <c r="X24" t="s">
        <v>1172</v>
      </c>
      <c r="Y24" t="s">
        <v>796</v>
      </c>
    </row>
    <row r="25" spans="1:25" x14ac:dyDescent="0.2">
      <c r="A25" t="s">
        <v>75</v>
      </c>
      <c r="B25" t="s">
        <v>76</v>
      </c>
      <c r="C25" t="s">
        <v>9</v>
      </c>
      <c r="D25" t="s">
        <v>10</v>
      </c>
      <c r="E25">
        <v>94</v>
      </c>
      <c r="F25">
        <v>203</v>
      </c>
      <c r="G25" t="s">
        <v>63</v>
      </c>
      <c r="H25" t="s">
        <v>765</v>
      </c>
      <c r="I25" t="s">
        <v>8</v>
      </c>
      <c r="J25" t="s">
        <v>15</v>
      </c>
      <c r="K25" t="s">
        <v>794</v>
      </c>
      <c r="L25" s="129">
        <v>43647</v>
      </c>
      <c r="M25" s="129">
        <v>43738</v>
      </c>
      <c r="N25">
        <v>5</v>
      </c>
      <c r="S25">
        <v>5</v>
      </c>
      <c r="T25" t="s">
        <v>768</v>
      </c>
      <c r="U25" t="s">
        <v>66</v>
      </c>
      <c r="V25" t="s">
        <v>66</v>
      </c>
      <c r="W25">
        <v>1</v>
      </c>
      <c r="X25" t="s">
        <v>1173</v>
      </c>
      <c r="Y25" t="s">
        <v>796</v>
      </c>
    </row>
    <row r="26" spans="1:25" x14ac:dyDescent="0.2">
      <c r="A26" t="s">
        <v>75</v>
      </c>
      <c r="B26" t="s">
        <v>76</v>
      </c>
      <c r="C26" t="s">
        <v>9</v>
      </c>
      <c r="D26" t="s">
        <v>10</v>
      </c>
      <c r="E26">
        <v>94</v>
      </c>
      <c r="F26">
        <v>203</v>
      </c>
      <c r="G26" t="s">
        <v>63</v>
      </c>
      <c r="H26" t="s">
        <v>765</v>
      </c>
      <c r="I26" t="s">
        <v>8</v>
      </c>
      <c r="J26" t="s">
        <v>15</v>
      </c>
      <c r="K26" t="s">
        <v>794</v>
      </c>
      <c r="L26" s="129">
        <v>43556</v>
      </c>
      <c r="M26" s="129">
        <v>43646</v>
      </c>
      <c r="N26">
        <v>5</v>
      </c>
      <c r="S26">
        <v>5</v>
      </c>
      <c r="T26" t="s">
        <v>793</v>
      </c>
      <c r="U26" t="s">
        <v>66</v>
      </c>
      <c r="V26" t="s">
        <v>66</v>
      </c>
      <c r="W26">
        <v>1</v>
      </c>
      <c r="X26" t="s">
        <v>1174</v>
      </c>
      <c r="Y26" t="s">
        <v>796</v>
      </c>
    </row>
    <row r="27" spans="1:25" x14ac:dyDescent="0.2">
      <c r="A27" t="s">
        <v>75</v>
      </c>
      <c r="B27" t="s">
        <v>76</v>
      </c>
      <c r="C27" t="s">
        <v>9</v>
      </c>
      <c r="D27" t="s">
        <v>10</v>
      </c>
      <c r="E27">
        <v>94</v>
      </c>
      <c r="F27">
        <v>203</v>
      </c>
      <c r="G27" t="s">
        <v>63</v>
      </c>
      <c r="H27" t="s">
        <v>765</v>
      </c>
      <c r="I27" t="s">
        <v>8</v>
      </c>
      <c r="J27" t="s">
        <v>15</v>
      </c>
      <c r="K27" t="s">
        <v>794</v>
      </c>
      <c r="L27" s="129">
        <v>43466</v>
      </c>
      <c r="M27" s="129">
        <v>43555</v>
      </c>
      <c r="N27">
        <v>5</v>
      </c>
      <c r="S27">
        <v>5</v>
      </c>
      <c r="T27" t="s">
        <v>793</v>
      </c>
      <c r="U27" t="s">
        <v>66</v>
      </c>
      <c r="V27" t="s">
        <v>66</v>
      </c>
      <c r="W27">
        <v>1</v>
      </c>
      <c r="X27" t="s">
        <v>1175</v>
      </c>
      <c r="Y27" t="s">
        <v>796</v>
      </c>
    </row>
    <row r="28" spans="1:25" x14ac:dyDescent="0.2">
      <c r="A28" t="s">
        <v>75</v>
      </c>
      <c r="B28" t="s">
        <v>76</v>
      </c>
      <c r="C28" t="s">
        <v>9</v>
      </c>
      <c r="D28" t="s">
        <v>10</v>
      </c>
      <c r="E28">
        <v>94</v>
      </c>
      <c r="F28">
        <v>203</v>
      </c>
      <c r="G28" t="s">
        <v>63</v>
      </c>
      <c r="H28" t="s">
        <v>765</v>
      </c>
      <c r="I28" t="s">
        <v>8</v>
      </c>
      <c r="J28" t="s">
        <v>15</v>
      </c>
      <c r="K28" t="s">
        <v>794</v>
      </c>
      <c r="L28" s="129">
        <v>43374</v>
      </c>
      <c r="M28" s="129">
        <v>43465</v>
      </c>
      <c r="N28">
        <v>5</v>
      </c>
      <c r="S28">
        <v>5</v>
      </c>
      <c r="T28" t="s">
        <v>793</v>
      </c>
      <c r="U28" t="s">
        <v>66</v>
      </c>
      <c r="V28" t="s">
        <v>66</v>
      </c>
      <c r="W28">
        <v>1</v>
      </c>
      <c r="X28" t="s">
        <v>1176</v>
      </c>
      <c r="Y28" t="s">
        <v>796</v>
      </c>
    </row>
    <row r="29" spans="1:25" x14ac:dyDescent="0.2">
      <c r="A29" t="s">
        <v>75</v>
      </c>
      <c r="B29" t="s">
        <v>76</v>
      </c>
      <c r="C29" t="s">
        <v>9</v>
      </c>
      <c r="D29" t="s">
        <v>10</v>
      </c>
      <c r="E29">
        <v>94</v>
      </c>
      <c r="F29">
        <v>203</v>
      </c>
      <c r="G29" t="s">
        <v>63</v>
      </c>
      <c r="H29" t="s">
        <v>765</v>
      </c>
      <c r="I29" t="s">
        <v>8</v>
      </c>
      <c r="J29" t="s">
        <v>15</v>
      </c>
      <c r="K29" t="s">
        <v>794</v>
      </c>
      <c r="L29" s="129">
        <v>43282</v>
      </c>
      <c r="M29" s="129">
        <v>43373</v>
      </c>
      <c r="N29">
        <v>5</v>
      </c>
      <c r="S29">
        <v>5</v>
      </c>
      <c r="T29" t="s">
        <v>793</v>
      </c>
      <c r="U29" t="s">
        <v>66</v>
      </c>
      <c r="V29" t="s">
        <v>66</v>
      </c>
      <c r="W29">
        <v>1</v>
      </c>
      <c r="X29" t="s">
        <v>1177</v>
      </c>
      <c r="Y29" t="s">
        <v>796</v>
      </c>
    </row>
    <row r="30" spans="1:25" x14ac:dyDescent="0.2">
      <c r="A30" t="s">
        <v>75</v>
      </c>
      <c r="B30" t="s">
        <v>76</v>
      </c>
      <c r="C30" t="s">
        <v>9</v>
      </c>
      <c r="D30" t="s">
        <v>10</v>
      </c>
      <c r="E30">
        <v>94</v>
      </c>
      <c r="F30">
        <v>203</v>
      </c>
      <c r="G30" t="s">
        <v>63</v>
      </c>
      <c r="H30" t="s">
        <v>765</v>
      </c>
      <c r="I30" t="s">
        <v>8</v>
      </c>
      <c r="J30" t="s">
        <v>15</v>
      </c>
      <c r="K30" t="s">
        <v>794</v>
      </c>
      <c r="L30" s="129">
        <v>43191</v>
      </c>
      <c r="M30" s="129">
        <v>43281</v>
      </c>
      <c r="N30">
        <v>5</v>
      </c>
      <c r="S30">
        <v>5</v>
      </c>
      <c r="T30" t="s">
        <v>774</v>
      </c>
      <c r="U30" t="s">
        <v>66</v>
      </c>
      <c r="V30" t="s">
        <v>66</v>
      </c>
      <c r="W30">
        <v>1</v>
      </c>
      <c r="X30" t="s">
        <v>1178</v>
      </c>
      <c r="Y30" t="s">
        <v>796</v>
      </c>
    </row>
    <row r="31" spans="1:25" x14ac:dyDescent="0.2">
      <c r="A31" t="s">
        <v>75</v>
      </c>
      <c r="B31" t="s">
        <v>76</v>
      </c>
      <c r="C31" t="s">
        <v>9</v>
      </c>
      <c r="D31" t="s">
        <v>10</v>
      </c>
      <c r="E31">
        <v>94</v>
      </c>
      <c r="F31">
        <v>203</v>
      </c>
      <c r="G31" t="s">
        <v>63</v>
      </c>
      <c r="H31" t="s">
        <v>765</v>
      </c>
      <c r="I31" t="s">
        <v>8</v>
      </c>
      <c r="J31" t="s">
        <v>15</v>
      </c>
      <c r="K31" t="s">
        <v>794</v>
      </c>
      <c r="L31" s="129">
        <v>43101</v>
      </c>
      <c r="M31" s="129">
        <v>43190</v>
      </c>
      <c r="N31">
        <v>5</v>
      </c>
      <c r="S31">
        <v>5</v>
      </c>
      <c r="T31" t="s">
        <v>774</v>
      </c>
      <c r="U31" t="s">
        <v>66</v>
      </c>
      <c r="V31" t="s">
        <v>66</v>
      </c>
      <c r="W31">
        <v>1</v>
      </c>
      <c r="X31" t="s">
        <v>1179</v>
      </c>
      <c r="Y31" t="s">
        <v>796</v>
      </c>
    </row>
    <row r="32" spans="1:25" x14ac:dyDescent="0.2">
      <c r="A32" t="s">
        <v>75</v>
      </c>
      <c r="B32" t="s">
        <v>76</v>
      </c>
      <c r="C32" t="s">
        <v>9</v>
      </c>
      <c r="D32" t="s">
        <v>10</v>
      </c>
      <c r="E32">
        <v>94</v>
      </c>
      <c r="F32">
        <v>203</v>
      </c>
      <c r="G32" t="s">
        <v>63</v>
      </c>
      <c r="H32" t="s">
        <v>765</v>
      </c>
      <c r="I32" t="s">
        <v>8</v>
      </c>
      <c r="J32" t="s">
        <v>15</v>
      </c>
      <c r="K32" t="s">
        <v>794</v>
      </c>
      <c r="L32" s="129">
        <v>43009</v>
      </c>
      <c r="M32" s="129">
        <v>43100</v>
      </c>
      <c r="N32">
        <v>5</v>
      </c>
      <c r="S32">
        <v>5</v>
      </c>
      <c r="T32" t="s">
        <v>774</v>
      </c>
      <c r="U32" t="s">
        <v>66</v>
      </c>
      <c r="V32" t="s">
        <v>66</v>
      </c>
      <c r="W32">
        <v>1</v>
      </c>
      <c r="X32" t="s">
        <v>1180</v>
      </c>
      <c r="Y32" t="s">
        <v>796</v>
      </c>
    </row>
    <row r="33" spans="1:25" x14ac:dyDescent="0.2">
      <c r="A33" t="s">
        <v>75</v>
      </c>
      <c r="B33" t="s">
        <v>76</v>
      </c>
      <c r="C33" t="s">
        <v>9</v>
      </c>
      <c r="D33" t="s">
        <v>10</v>
      </c>
      <c r="E33">
        <v>94</v>
      </c>
      <c r="F33">
        <v>203</v>
      </c>
      <c r="G33" t="s">
        <v>63</v>
      </c>
      <c r="H33" t="s">
        <v>765</v>
      </c>
      <c r="I33" t="s">
        <v>8</v>
      </c>
      <c r="J33" t="s">
        <v>15</v>
      </c>
      <c r="K33" t="s">
        <v>794</v>
      </c>
      <c r="L33" s="129">
        <v>42917</v>
      </c>
      <c r="M33" s="129">
        <v>43008</v>
      </c>
      <c r="N33">
        <v>5</v>
      </c>
      <c r="S33">
        <v>5</v>
      </c>
      <c r="T33" t="s">
        <v>774</v>
      </c>
      <c r="U33" t="s">
        <v>66</v>
      </c>
      <c r="V33" t="s">
        <v>66</v>
      </c>
      <c r="W33">
        <v>1</v>
      </c>
      <c r="X33" t="s">
        <v>1181</v>
      </c>
      <c r="Y33" t="s">
        <v>796</v>
      </c>
    </row>
    <row r="34" spans="1:25" x14ac:dyDescent="0.2">
      <c r="A34" t="s">
        <v>75</v>
      </c>
      <c r="B34" t="s">
        <v>76</v>
      </c>
      <c r="C34" t="s">
        <v>9</v>
      </c>
      <c r="D34" t="s">
        <v>10</v>
      </c>
      <c r="E34">
        <v>94</v>
      </c>
      <c r="F34">
        <v>203</v>
      </c>
      <c r="G34" t="s">
        <v>63</v>
      </c>
      <c r="H34" t="s">
        <v>765</v>
      </c>
      <c r="I34" t="s">
        <v>8</v>
      </c>
      <c r="J34" t="s">
        <v>15</v>
      </c>
      <c r="K34" t="s">
        <v>794</v>
      </c>
      <c r="L34" s="129">
        <v>42826</v>
      </c>
      <c r="M34" s="129">
        <v>42916</v>
      </c>
      <c r="N34">
        <v>5</v>
      </c>
      <c r="S34">
        <v>5</v>
      </c>
      <c r="T34" t="s">
        <v>773</v>
      </c>
      <c r="U34" t="s">
        <v>66</v>
      </c>
      <c r="V34" t="s">
        <v>66</v>
      </c>
      <c r="W34">
        <v>1</v>
      </c>
      <c r="X34" t="s">
        <v>1182</v>
      </c>
      <c r="Y34" t="s">
        <v>796</v>
      </c>
    </row>
    <row r="35" spans="1:25" x14ac:dyDescent="0.2">
      <c r="A35" t="s">
        <v>75</v>
      </c>
      <c r="B35" t="s">
        <v>76</v>
      </c>
      <c r="C35" t="s">
        <v>9</v>
      </c>
      <c r="D35" t="s">
        <v>10</v>
      </c>
      <c r="E35">
        <v>94</v>
      </c>
      <c r="F35">
        <v>203</v>
      </c>
      <c r="G35" t="s">
        <v>63</v>
      </c>
      <c r="H35" t="s">
        <v>765</v>
      </c>
      <c r="I35" t="s">
        <v>8</v>
      </c>
      <c r="J35" t="s">
        <v>15</v>
      </c>
      <c r="K35" t="s">
        <v>794</v>
      </c>
      <c r="L35" s="129">
        <v>42644</v>
      </c>
      <c r="M35" s="129">
        <v>42735</v>
      </c>
      <c r="N35">
        <v>5</v>
      </c>
      <c r="S35">
        <v>5</v>
      </c>
      <c r="T35" t="s">
        <v>773</v>
      </c>
      <c r="U35" t="s">
        <v>66</v>
      </c>
      <c r="V35" t="s">
        <v>66</v>
      </c>
      <c r="W35">
        <v>1</v>
      </c>
      <c r="X35" t="s">
        <v>1183</v>
      </c>
      <c r="Y35" t="s">
        <v>796</v>
      </c>
    </row>
    <row r="36" spans="1:25" x14ac:dyDescent="0.2">
      <c r="A36" t="s">
        <v>75</v>
      </c>
      <c r="B36" t="s">
        <v>76</v>
      </c>
      <c r="C36" t="s">
        <v>9</v>
      </c>
      <c r="D36" t="s">
        <v>10</v>
      </c>
      <c r="E36">
        <v>94</v>
      </c>
      <c r="F36">
        <v>203</v>
      </c>
      <c r="G36" t="s">
        <v>63</v>
      </c>
      <c r="H36" t="s">
        <v>765</v>
      </c>
      <c r="I36" t="s">
        <v>8</v>
      </c>
      <c r="J36" t="s">
        <v>15</v>
      </c>
      <c r="K36" t="s">
        <v>794</v>
      </c>
      <c r="L36" s="129">
        <v>42552</v>
      </c>
      <c r="M36" s="129">
        <v>42643</v>
      </c>
      <c r="N36">
        <v>5</v>
      </c>
      <c r="S36">
        <v>5</v>
      </c>
      <c r="T36" t="s">
        <v>773</v>
      </c>
      <c r="U36" t="s">
        <v>66</v>
      </c>
      <c r="V36" t="s">
        <v>66</v>
      </c>
      <c r="W36">
        <v>1</v>
      </c>
      <c r="X36" t="s">
        <v>1184</v>
      </c>
      <c r="Y36" t="s">
        <v>796</v>
      </c>
    </row>
    <row r="37" spans="1:25" x14ac:dyDescent="0.2">
      <c r="A37" t="s">
        <v>75</v>
      </c>
      <c r="B37" t="s">
        <v>76</v>
      </c>
      <c r="C37" t="s">
        <v>9</v>
      </c>
      <c r="D37" t="s">
        <v>10</v>
      </c>
      <c r="E37">
        <v>94</v>
      </c>
      <c r="F37">
        <v>203</v>
      </c>
      <c r="G37" t="s">
        <v>63</v>
      </c>
      <c r="H37" t="s">
        <v>765</v>
      </c>
      <c r="I37" t="s">
        <v>8</v>
      </c>
      <c r="J37" t="s">
        <v>15</v>
      </c>
      <c r="K37" t="s">
        <v>794</v>
      </c>
      <c r="L37" s="129">
        <v>42461</v>
      </c>
      <c r="M37" s="129">
        <v>42551</v>
      </c>
      <c r="N37">
        <v>5</v>
      </c>
      <c r="S37">
        <v>5</v>
      </c>
      <c r="T37" t="s">
        <v>792</v>
      </c>
      <c r="U37" t="s">
        <v>66</v>
      </c>
      <c r="V37" t="s">
        <v>66</v>
      </c>
      <c r="W37">
        <v>1</v>
      </c>
      <c r="X37" t="s">
        <v>1185</v>
      </c>
      <c r="Y37" t="s">
        <v>796</v>
      </c>
    </row>
    <row r="38" spans="1:25" x14ac:dyDescent="0.2">
      <c r="A38" t="s">
        <v>75</v>
      </c>
      <c r="B38" t="s">
        <v>76</v>
      </c>
      <c r="C38" t="s">
        <v>9</v>
      </c>
      <c r="D38" t="s">
        <v>10</v>
      </c>
      <c r="E38">
        <v>94</v>
      </c>
      <c r="F38">
        <v>203</v>
      </c>
      <c r="G38" t="s">
        <v>63</v>
      </c>
      <c r="H38" t="s">
        <v>765</v>
      </c>
      <c r="I38" t="s">
        <v>8</v>
      </c>
      <c r="J38" t="s">
        <v>15</v>
      </c>
      <c r="K38" t="s">
        <v>794</v>
      </c>
      <c r="L38" s="129">
        <v>42370</v>
      </c>
      <c r="M38" s="129">
        <v>42460</v>
      </c>
      <c r="N38">
        <v>5</v>
      </c>
      <c r="S38">
        <v>5</v>
      </c>
      <c r="T38" t="s">
        <v>792</v>
      </c>
      <c r="U38" t="s">
        <v>66</v>
      </c>
      <c r="V38" t="s">
        <v>66</v>
      </c>
      <c r="W38">
        <v>1</v>
      </c>
      <c r="X38" t="s">
        <v>1186</v>
      </c>
      <c r="Y38" t="s">
        <v>796</v>
      </c>
    </row>
    <row r="39" spans="1:25" x14ac:dyDescent="0.2">
      <c r="A39" t="s">
        <v>75</v>
      </c>
      <c r="B39" t="s">
        <v>76</v>
      </c>
      <c r="C39" t="s">
        <v>9</v>
      </c>
      <c r="D39" t="s">
        <v>10</v>
      </c>
      <c r="E39">
        <v>94</v>
      </c>
      <c r="F39">
        <v>203</v>
      </c>
      <c r="G39" t="s">
        <v>63</v>
      </c>
      <c r="H39" t="s">
        <v>765</v>
      </c>
      <c r="I39" t="s">
        <v>8</v>
      </c>
      <c r="J39" t="s">
        <v>15</v>
      </c>
      <c r="K39" t="s">
        <v>794</v>
      </c>
      <c r="L39" s="129">
        <v>42278</v>
      </c>
      <c r="M39" s="129">
        <v>42369</v>
      </c>
      <c r="N39">
        <v>5</v>
      </c>
      <c r="S39">
        <v>5</v>
      </c>
      <c r="T39" t="s">
        <v>792</v>
      </c>
      <c r="U39" t="s">
        <v>66</v>
      </c>
      <c r="V39" t="s">
        <v>66</v>
      </c>
      <c r="W39">
        <v>1</v>
      </c>
      <c r="X39" t="s">
        <v>1187</v>
      </c>
      <c r="Y39" t="s">
        <v>796</v>
      </c>
    </row>
    <row r="40" spans="1:25" x14ac:dyDescent="0.2">
      <c r="A40" t="s">
        <v>75</v>
      </c>
      <c r="B40" t="s">
        <v>76</v>
      </c>
      <c r="C40" t="s">
        <v>9</v>
      </c>
      <c r="D40" t="s">
        <v>10</v>
      </c>
      <c r="E40">
        <v>94</v>
      </c>
      <c r="F40">
        <v>203</v>
      </c>
      <c r="G40" t="s">
        <v>63</v>
      </c>
      <c r="H40" t="s">
        <v>765</v>
      </c>
      <c r="I40" t="s">
        <v>8</v>
      </c>
      <c r="J40" t="s">
        <v>15</v>
      </c>
      <c r="K40" t="s">
        <v>794</v>
      </c>
      <c r="L40" s="129">
        <v>42186</v>
      </c>
      <c r="M40" s="129">
        <v>42277</v>
      </c>
      <c r="N40">
        <v>5</v>
      </c>
      <c r="S40">
        <v>5</v>
      </c>
      <c r="T40" t="s">
        <v>792</v>
      </c>
      <c r="U40" t="s">
        <v>66</v>
      </c>
      <c r="V40" t="s">
        <v>66</v>
      </c>
      <c r="W40">
        <v>1</v>
      </c>
      <c r="X40" t="s">
        <v>1188</v>
      </c>
      <c r="Y40" t="s">
        <v>796</v>
      </c>
    </row>
    <row r="41" spans="1:25" x14ac:dyDescent="0.2">
      <c r="A41" t="s">
        <v>81</v>
      </c>
      <c r="B41" t="s">
        <v>82</v>
      </c>
      <c r="C41" t="s">
        <v>9</v>
      </c>
      <c r="D41" t="s">
        <v>10</v>
      </c>
      <c r="E41">
        <v>78</v>
      </c>
      <c r="F41">
        <v>31</v>
      </c>
      <c r="G41" t="s">
        <v>63</v>
      </c>
      <c r="H41" t="s">
        <v>765</v>
      </c>
      <c r="I41" t="s">
        <v>803</v>
      </c>
      <c r="J41" t="s">
        <v>19</v>
      </c>
      <c r="K41" t="s">
        <v>776</v>
      </c>
      <c r="L41" s="129">
        <v>43009</v>
      </c>
      <c r="N41">
        <v>1</v>
      </c>
      <c r="S41">
        <v>1</v>
      </c>
      <c r="T41" t="s">
        <v>774</v>
      </c>
      <c r="U41" t="s">
        <v>66</v>
      </c>
      <c r="V41" t="s">
        <v>66</v>
      </c>
      <c r="W41">
        <v>1</v>
      </c>
      <c r="X41" t="s">
        <v>1153</v>
      </c>
      <c r="Y41" t="s">
        <v>778</v>
      </c>
    </row>
    <row r="42" spans="1:25" x14ac:dyDescent="0.2">
      <c r="A42" t="s">
        <v>81</v>
      </c>
      <c r="B42" t="s">
        <v>82</v>
      </c>
      <c r="C42" t="s">
        <v>9</v>
      </c>
      <c r="D42" t="s">
        <v>10</v>
      </c>
      <c r="E42">
        <v>78</v>
      </c>
      <c r="F42">
        <v>31</v>
      </c>
      <c r="G42" t="s">
        <v>63</v>
      </c>
      <c r="H42" t="s">
        <v>765</v>
      </c>
      <c r="I42" t="s">
        <v>8</v>
      </c>
      <c r="J42" t="s">
        <v>15</v>
      </c>
      <c r="K42" t="s">
        <v>794</v>
      </c>
      <c r="L42" s="129">
        <v>43831</v>
      </c>
      <c r="M42" s="129">
        <v>43921</v>
      </c>
      <c r="N42">
        <v>5</v>
      </c>
      <c r="T42" t="s">
        <v>768</v>
      </c>
      <c r="U42" t="s">
        <v>66</v>
      </c>
      <c r="V42" t="s">
        <v>66</v>
      </c>
      <c r="W42">
        <v>1</v>
      </c>
      <c r="X42" t="s">
        <v>1154</v>
      </c>
      <c r="Y42" t="s">
        <v>796</v>
      </c>
    </row>
    <row r="43" spans="1:25" x14ac:dyDescent="0.2">
      <c r="A43" t="s">
        <v>81</v>
      </c>
      <c r="B43" t="s">
        <v>82</v>
      </c>
      <c r="C43" t="s">
        <v>9</v>
      </c>
      <c r="D43" t="s">
        <v>10</v>
      </c>
      <c r="E43">
        <v>78</v>
      </c>
      <c r="F43">
        <v>31</v>
      </c>
      <c r="G43" t="s">
        <v>63</v>
      </c>
      <c r="H43" t="s">
        <v>765</v>
      </c>
      <c r="I43" t="s">
        <v>8</v>
      </c>
      <c r="J43" t="s">
        <v>15</v>
      </c>
      <c r="K43" t="s">
        <v>794</v>
      </c>
      <c r="L43" s="129">
        <v>43739</v>
      </c>
      <c r="M43" s="129">
        <v>43830</v>
      </c>
      <c r="N43">
        <v>5</v>
      </c>
      <c r="S43">
        <v>5</v>
      </c>
      <c r="T43" t="s">
        <v>768</v>
      </c>
      <c r="U43" t="s">
        <v>66</v>
      </c>
      <c r="V43" t="s">
        <v>66</v>
      </c>
      <c r="W43">
        <v>1</v>
      </c>
      <c r="X43" t="s">
        <v>1155</v>
      </c>
      <c r="Y43" t="s">
        <v>796</v>
      </c>
    </row>
    <row r="44" spans="1:25" x14ac:dyDescent="0.2">
      <c r="A44" t="s">
        <v>81</v>
      </c>
      <c r="B44" t="s">
        <v>82</v>
      </c>
      <c r="C44" t="s">
        <v>9</v>
      </c>
      <c r="D44" t="s">
        <v>10</v>
      </c>
      <c r="E44">
        <v>78</v>
      </c>
      <c r="F44">
        <v>31</v>
      </c>
      <c r="G44" t="s">
        <v>63</v>
      </c>
      <c r="H44" t="s">
        <v>765</v>
      </c>
      <c r="I44" t="s">
        <v>8</v>
      </c>
      <c r="J44" t="s">
        <v>15</v>
      </c>
      <c r="K44" t="s">
        <v>794</v>
      </c>
      <c r="L44" s="129">
        <v>43647</v>
      </c>
      <c r="M44" s="129">
        <v>43738</v>
      </c>
      <c r="N44">
        <v>5</v>
      </c>
      <c r="S44">
        <v>5</v>
      </c>
      <c r="T44" t="s">
        <v>768</v>
      </c>
      <c r="U44" t="s">
        <v>66</v>
      </c>
      <c r="V44" t="s">
        <v>66</v>
      </c>
      <c r="W44">
        <v>1</v>
      </c>
      <c r="X44" t="s">
        <v>1156</v>
      </c>
      <c r="Y44" t="s">
        <v>796</v>
      </c>
    </row>
    <row r="45" spans="1:25" x14ac:dyDescent="0.2">
      <c r="A45" t="s">
        <v>81</v>
      </c>
      <c r="B45" t="s">
        <v>82</v>
      </c>
      <c r="C45" t="s">
        <v>9</v>
      </c>
      <c r="D45" t="s">
        <v>10</v>
      </c>
      <c r="E45">
        <v>78</v>
      </c>
      <c r="F45">
        <v>31</v>
      </c>
      <c r="G45" t="s">
        <v>63</v>
      </c>
      <c r="H45" t="s">
        <v>765</v>
      </c>
      <c r="I45" t="s">
        <v>8</v>
      </c>
      <c r="J45" t="s">
        <v>15</v>
      </c>
      <c r="K45" t="s">
        <v>794</v>
      </c>
      <c r="L45" s="129">
        <v>43556</v>
      </c>
      <c r="M45" s="129">
        <v>43646</v>
      </c>
      <c r="N45">
        <v>5</v>
      </c>
      <c r="S45">
        <v>5</v>
      </c>
      <c r="T45" t="s">
        <v>793</v>
      </c>
      <c r="U45" t="s">
        <v>66</v>
      </c>
      <c r="V45" t="s">
        <v>66</v>
      </c>
      <c r="W45">
        <v>1</v>
      </c>
      <c r="X45" t="s">
        <v>1157</v>
      </c>
      <c r="Y45" t="s">
        <v>796</v>
      </c>
    </row>
    <row r="46" spans="1:25" x14ac:dyDescent="0.2">
      <c r="A46" t="s">
        <v>81</v>
      </c>
      <c r="B46" t="s">
        <v>82</v>
      </c>
      <c r="C46" t="s">
        <v>9</v>
      </c>
      <c r="D46" t="s">
        <v>10</v>
      </c>
      <c r="E46">
        <v>78</v>
      </c>
      <c r="F46">
        <v>31</v>
      </c>
      <c r="G46" t="s">
        <v>63</v>
      </c>
      <c r="H46" t="s">
        <v>765</v>
      </c>
      <c r="I46" t="s">
        <v>8</v>
      </c>
      <c r="J46" t="s">
        <v>15</v>
      </c>
      <c r="K46" t="s">
        <v>794</v>
      </c>
      <c r="L46" s="129">
        <v>43466</v>
      </c>
      <c r="M46" s="129">
        <v>43555</v>
      </c>
      <c r="N46">
        <v>5</v>
      </c>
      <c r="S46">
        <v>5</v>
      </c>
      <c r="T46" t="s">
        <v>793</v>
      </c>
      <c r="U46" t="s">
        <v>66</v>
      </c>
      <c r="V46" t="s">
        <v>66</v>
      </c>
      <c r="W46">
        <v>1</v>
      </c>
      <c r="X46" t="s">
        <v>1158</v>
      </c>
      <c r="Y46" t="s">
        <v>796</v>
      </c>
    </row>
    <row r="47" spans="1:25" x14ac:dyDescent="0.2">
      <c r="A47" t="s">
        <v>81</v>
      </c>
      <c r="B47" t="s">
        <v>82</v>
      </c>
      <c r="C47" t="s">
        <v>9</v>
      </c>
      <c r="D47" t="s">
        <v>10</v>
      </c>
      <c r="E47">
        <v>78</v>
      </c>
      <c r="F47">
        <v>31</v>
      </c>
      <c r="G47" t="s">
        <v>63</v>
      </c>
      <c r="H47" t="s">
        <v>765</v>
      </c>
      <c r="I47" t="s">
        <v>8</v>
      </c>
      <c r="J47" t="s">
        <v>15</v>
      </c>
      <c r="K47" t="s">
        <v>794</v>
      </c>
      <c r="L47" s="129">
        <v>43374</v>
      </c>
      <c r="M47" s="129">
        <v>43465</v>
      </c>
      <c r="N47">
        <v>5</v>
      </c>
      <c r="S47">
        <v>5</v>
      </c>
      <c r="T47" t="s">
        <v>793</v>
      </c>
      <c r="U47" t="s">
        <v>66</v>
      </c>
      <c r="V47" t="s">
        <v>66</v>
      </c>
      <c r="W47">
        <v>1</v>
      </c>
      <c r="X47" t="s">
        <v>1159</v>
      </c>
      <c r="Y47" t="s">
        <v>796</v>
      </c>
    </row>
    <row r="48" spans="1:25" x14ac:dyDescent="0.2">
      <c r="A48" t="s">
        <v>81</v>
      </c>
      <c r="B48" t="s">
        <v>82</v>
      </c>
      <c r="C48" t="s">
        <v>9</v>
      </c>
      <c r="D48" t="s">
        <v>10</v>
      </c>
      <c r="E48">
        <v>78</v>
      </c>
      <c r="F48">
        <v>31</v>
      </c>
      <c r="G48" t="s">
        <v>63</v>
      </c>
      <c r="H48" t="s">
        <v>765</v>
      </c>
      <c r="I48" t="s">
        <v>8</v>
      </c>
      <c r="J48" t="s">
        <v>15</v>
      </c>
      <c r="K48" t="s">
        <v>794</v>
      </c>
      <c r="L48" s="129">
        <v>43282</v>
      </c>
      <c r="M48" s="129">
        <v>43373</v>
      </c>
      <c r="N48">
        <v>5</v>
      </c>
      <c r="S48">
        <v>5</v>
      </c>
      <c r="T48" t="s">
        <v>793</v>
      </c>
      <c r="U48" t="s">
        <v>66</v>
      </c>
      <c r="V48" t="s">
        <v>66</v>
      </c>
      <c r="W48">
        <v>1</v>
      </c>
      <c r="X48" t="s">
        <v>1160</v>
      </c>
      <c r="Y48" t="s">
        <v>796</v>
      </c>
    </row>
    <row r="49" spans="1:25" x14ac:dyDescent="0.2">
      <c r="A49" t="s">
        <v>81</v>
      </c>
      <c r="B49" t="s">
        <v>82</v>
      </c>
      <c r="C49" t="s">
        <v>9</v>
      </c>
      <c r="D49" t="s">
        <v>10</v>
      </c>
      <c r="E49">
        <v>78</v>
      </c>
      <c r="F49">
        <v>31</v>
      </c>
      <c r="G49" t="s">
        <v>63</v>
      </c>
      <c r="H49" t="s">
        <v>765</v>
      </c>
      <c r="I49" t="s">
        <v>9</v>
      </c>
      <c r="J49" t="s">
        <v>19</v>
      </c>
      <c r="K49" t="s">
        <v>794</v>
      </c>
      <c r="L49" s="129">
        <v>42736</v>
      </c>
      <c r="M49" s="129">
        <v>43830</v>
      </c>
      <c r="N49">
        <v>1</v>
      </c>
      <c r="S49">
        <v>1</v>
      </c>
      <c r="T49" t="s">
        <v>768</v>
      </c>
      <c r="U49" t="s">
        <v>66</v>
      </c>
      <c r="V49" t="s">
        <v>66</v>
      </c>
      <c r="W49">
        <v>9</v>
      </c>
      <c r="X49" t="s">
        <v>1161</v>
      </c>
      <c r="Y49" t="s">
        <v>915</v>
      </c>
    </row>
    <row r="50" spans="1:25" x14ac:dyDescent="0.2">
      <c r="A50" t="s">
        <v>81</v>
      </c>
      <c r="B50" t="s">
        <v>82</v>
      </c>
      <c r="C50" t="s">
        <v>9</v>
      </c>
      <c r="D50" t="s">
        <v>10</v>
      </c>
      <c r="E50">
        <v>78</v>
      </c>
      <c r="F50">
        <v>31</v>
      </c>
      <c r="G50" t="s">
        <v>63</v>
      </c>
      <c r="H50" t="s">
        <v>765</v>
      </c>
      <c r="I50" t="s">
        <v>8</v>
      </c>
      <c r="J50" t="s">
        <v>15</v>
      </c>
      <c r="K50" t="s">
        <v>794</v>
      </c>
      <c r="L50" s="129">
        <v>42736</v>
      </c>
      <c r="M50" s="129">
        <v>42825</v>
      </c>
      <c r="N50">
        <v>5</v>
      </c>
      <c r="S50">
        <v>5</v>
      </c>
      <c r="T50" t="s">
        <v>773</v>
      </c>
      <c r="U50" t="s">
        <v>66</v>
      </c>
      <c r="V50" t="s">
        <v>66</v>
      </c>
      <c r="W50">
        <v>1</v>
      </c>
      <c r="X50" t="s">
        <v>1162</v>
      </c>
      <c r="Y50" t="s">
        <v>796</v>
      </c>
    </row>
    <row r="51" spans="1:25" x14ac:dyDescent="0.2">
      <c r="A51" t="s">
        <v>81</v>
      </c>
      <c r="B51" t="s">
        <v>82</v>
      </c>
      <c r="C51" t="s">
        <v>9</v>
      </c>
      <c r="D51" t="s">
        <v>10</v>
      </c>
      <c r="E51">
        <v>78</v>
      </c>
      <c r="F51">
        <v>31</v>
      </c>
      <c r="G51" t="s">
        <v>63</v>
      </c>
      <c r="H51" t="s">
        <v>765</v>
      </c>
      <c r="I51" t="s">
        <v>8</v>
      </c>
      <c r="J51" t="s">
        <v>15</v>
      </c>
      <c r="K51" t="s">
        <v>794</v>
      </c>
      <c r="L51" s="129">
        <v>42644</v>
      </c>
      <c r="M51" s="129">
        <v>42735</v>
      </c>
      <c r="N51">
        <v>5</v>
      </c>
      <c r="S51">
        <v>5</v>
      </c>
      <c r="T51" t="s">
        <v>773</v>
      </c>
      <c r="U51" t="s">
        <v>66</v>
      </c>
      <c r="V51" t="s">
        <v>66</v>
      </c>
      <c r="W51">
        <v>1</v>
      </c>
      <c r="X51" t="s">
        <v>1163</v>
      </c>
      <c r="Y51" t="s">
        <v>796</v>
      </c>
    </row>
    <row r="52" spans="1:25" x14ac:dyDescent="0.2">
      <c r="A52" t="s">
        <v>81</v>
      </c>
      <c r="B52" t="s">
        <v>82</v>
      </c>
      <c r="C52" t="s">
        <v>9</v>
      </c>
      <c r="D52" t="s">
        <v>10</v>
      </c>
      <c r="E52">
        <v>78</v>
      </c>
      <c r="F52">
        <v>31</v>
      </c>
      <c r="G52" t="s">
        <v>63</v>
      </c>
      <c r="H52" t="s">
        <v>765</v>
      </c>
      <c r="I52" t="s">
        <v>8</v>
      </c>
      <c r="J52" t="s">
        <v>15</v>
      </c>
      <c r="K52" t="s">
        <v>794</v>
      </c>
      <c r="L52" s="129">
        <v>42552</v>
      </c>
      <c r="M52" s="129">
        <v>42643</v>
      </c>
      <c r="N52">
        <v>5</v>
      </c>
      <c r="S52">
        <v>5</v>
      </c>
      <c r="T52" t="s">
        <v>773</v>
      </c>
      <c r="U52" t="s">
        <v>66</v>
      </c>
      <c r="V52" t="s">
        <v>66</v>
      </c>
      <c r="W52">
        <v>1</v>
      </c>
      <c r="X52" t="s">
        <v>1164</v>
      </c>
      <c r="Y52" t="s">
        <v>796</v>
      </c>
    </row>
    <row r="53" spans="1:25" x14ac:dyDescent="0.2">
      <c r="A53" t="s">
        <v>81</v>
      </c>
      <c r="B53" t="s">
        <v>82</v>
      </c>
      <c r="C53" t="s">
        <v>9</v>
      </c>
      <c r="D53" t="s">
        <v>10</v>
      </c>
      <c r="E53">
        <v>78</v>
      </c>
      <c r="F53">
        <v>31</v>
      </c>
      <c r="G53" t="s">
        <v>63</v>
      </c>
      <c r="H53" t="s">
        <v>765</v>
      </c>
      <c r="I53" t="s">
        <v>8</v>
      </c>
      <c r="J53" t="s">
        <v>15</v>
      </c>
      <c r="K53" t="s">
        <v>794</v>
      </c>
      <c r="L53" s="129">
        <v>42461</v>
      </c>
      <c r="M53" s="129">
        <v>42551</v>
      </c>
      <c r="N53">
        <v>5</v>
      </c>
      <c r="S53">
        <v>5</v>
      </c>
      <c r="T53" t="s">
        <v>792</v>
      </c>
      <c r="U53" t="s">
        <v>66</v>
      </c>
      <c r="V53" t="s">
        <v>66</v>
      </c>
      <c r="W53">
        <v>1</v>
      </c>
      <c r="X53" t="s">
        <v>1165</v>
      </c>
      <c r="Y53" t="s">
        <v>796</v>
      </c>
    </row>
    <row r="54" spans="1:25" x14ac:dyDescent="0.2">
      <c r="A54" t="s">
        <v>81</v>
      </c>
      <c r="B54" t="s">
        <v>82</v>
      </c>
      <c r="C54" t="s">
        <v>9</v>
      </c>
      <c r="D54" t="s">
        <v>10</v>
      </c>
      <c r="E54">
        <v>78</v>
      </c>
      <c r="F54">
        <v>31</v>
      </c>
      <c r="G54" t="s">
        <v>63</v>
      </c>
      <c r="H54" t="s">
        <v>765</v>
      </c>
      <c r="I54" t="s">
        <v>8</v>
      </c>
      <c r="J54" t="s">
        <v>15</v>
      </c>
      <c r="K54" t="s">
        <v>794</v>
      </c>
      <c r="L54" s="129">
        <v>42370</v>
      </c>
      <c r="M54" s="129">
        <v>42460</v>
      </c>
      <c r="N54">
        <v>5</v>
      </c>
      <c r="S54">
        <v>5</v>
      </c>
      <c r="T54" t="s">
        <v>792</v>
      </c>
      <c r="U54" t="s">
        <v>66</v>
      </c>
      <c r="V54" t="s">
        <v>66</v>
      </c>
      <c r="W54">
        <v>1</v>
      </c>
      <c r="X54" t="s">
        <v>1166</v>
      </c>
      <c r="Y54" t="s">
        <v>796</v>
      </c>
    </row>
    <row r="55" spans="1:25" x14ac:dyDescent="0.2">
      <c r="A55" t="s">
        <v>81</v>
      </c>
      <c r="B55" t="s">
        <v>82</v>
      </c>
      <c r="C55" t="s">
        <v>9</v>
      </c>
      <c r="D55" t="s">
        <v>10</v>
      </c>
      <c r="E55">
        <v>78</v>
      </c>
      <c r="F55">
        <v>31</v>
      </c>
      <c r="G55" t="s">
        <v>63</v>
      </c>
      <c r="H55" t="s">
        <v>765</v>
      </c>
      <c r="I55" t="s">
        <v>8</v>
      </c>
      <c r="J55" t="s">
        <v>15</v>
      </c>
      <c r="K55" t="s">
        <v>794</v>
      </c>
      <c r="L55" s="129">
        <v>42278</v>
      </c>
      <c r="M55" s="129">
        <v>42369</v>
      </c>
      <c r="N55">
        <v>5</v>
      </c>
      <c r="S55">
        <v>5</v>
      </c>
      <c r="T55" t="s">
        <v>792</v>
      </c>
      <c r="U55" t="s">
        <v>66</v>
      </c>
      <c r="V55" t="s">
        <v>66</v>
      </c>
      <c r="W55">
        <v>1</v>
      </c>
      <c r="X55" t="s">
        <v>1167</v>
      </c>
      <c r="Y55" t="s">
        <v>796</v>
      </c>
    </row>
    <row r="56" spans="1:25" x14ac:dyDescent="0.2">
      <c r="A56" t="s">
        <v>81</v>
      </c>
      <c r="B56" t="s">
        <v>82</v>
      </c>
      <c r="C56" t="s">
        <v>9</v>
      </c>
      <c r="D56" t="s">
        <v>10</v>
      </c>
      <c r="E56">
        <v>78</v>
      </c>
      <c r="F56">
        <v>31</v>
      </c>
      <c r="G56" t="s">
        <v>63</v>
      </c>
      <c r="H56" t="s">
        <v>765</v>
      </c>
      <c r="I56" t="s">
        <v>8</v>
      </c>
      <c r="J56" t="s">
        <v>15</v>
      </c>
      <c r="K56" t="s">
        <v>794</v>
      </c>
      <c r="L56" s="129">
        <v>42186</v>
      </c>
      <c r="M56" s="129">
        <v>42277</v>
      </c>
      <c r="N56">
        <v>5</v>
      </c>
      <c r="S56">
        <v>5</v>
      </c>
      <c r="T56" t="s">
        <v>792</v>
      </c>
      <c r="U56" t="s">
        <v>66</v>
      </c>
      <c r="V56" t="s">
        <v>66</v>
      </c>
      <c r="W56">
        <v>1</v>
      </c>
      <c r="X56" t="s">
        <v>1168</v>
      </c>
      <c r="Y56" t="s">
        <v>796</v>
      </c>
    </row>
    <row r="57" spans="1:25" x14ac:dyDescent="0.2">
      <c r="A57" t="s">
        <v>81</v>
      </c>
      <c r="B57" t="s">
        <v>82</v>
      </c>
      <c r="C57" t="s">
        <v>9</v>
      </c>
      <c r="D57" t="s">
        <v>10</v>
      </c>
      <c r="E57">
        <v>78</v>
      </c>
      <c r="F57">
        <v>31</v>
      </c>
      <c r="G57" t="s">
        <v>63</v>
      </c>
      <c r="H57" t="s">
        <v>765</v>
      </c>
      <c r="I57" t="s">
        <v>9</v>
      </c>
      <c r="J57" t="s">
        <v>19</v>
      </c>
      <c r="K57" t="s">
        <v>845</v>
      </c>
      <c r="L57" s="129">
        <v>42736</v>
      </c>
      <c r="M57" s="129">
        <v>43830</v>
      </c>
      <c r="N57">
        <v>1</v>
      </c>
      <c r="S57">
        <v>1</v>
      </c>
      <c r="T57" t="s">
        <v>768</v>
      </c>
      <c r="U57" t="s">
        <v>66</v>
      </c>
      <c r="V57" t="s">
        <v>66</v>
      </c>
      <c r="W57">
        <v>1</v>
      </c>
      <c r="X57" t="s">
        <v>1169</v>
      </c>
      <c r="Y57" t="s">
        <v>846</v>
      </c>
    </row>
    <row r="58" spans="1:25" x14ac:dyDescent="0.2">
      <c r="A58" t="s">
        <v>81</v>
      </c>
      <c r="B58" t="s">
        <v>82</v>
      </c>
      <c r="C58" t="s">
        <v>9</v>
      </c>
      <c r="D58" t="s">
        <v>10</v>
      </c>
      <c r="E58">
        <v>78</v>
      </c>
      <c r="F58">
        <v>31</v>
      </c>
      <c r="G58" t="s">
        <v>63</v>
      </c>
      <c r="H58" t="s">
        <v>765</v>
      </c>
      <c r="I58" t="s">
        <v>9</v>
      </c>
      <c r="J58" t="s">
        <v>19</v>
      </c>
      <c r="K58" t="s">
        <v>810</v>
      </c>
      <c r="L58" s="129">
        <v>42736</v>
      </c>
      <c r="M58" s="129">
        <v>43830</v>
      </c>
      <c r="N58">
        <v>1</v>
      </c>
      <c r="S58">
        <v>1</v>
      </c>
      <c r="T58" t="s">
        <v>768</v>
      </c>
      <c r="U58" t="s">
        <v>66</v>
      </c>
      <c r="V58" t="s">
        <v>66</v>
      </c>
      <c r="W58">
        <v>21</v>
      </c>
      <c r="X58" t="s">
        <v>1170</v>
      </c>
      <c r="Y58" t="s">
        <v>812</v>
      </c>
    </row>
    <row r="59" spans="1:25" x14ac:dyDescent="0.2">
      <c r="A59" t="s">
        <v>90</v>
      </c>
      <c r="B59" t="s">
        <v>91</v>
      </c>
      <c r="C59" t="s">
        <v>9</v>
      </c>
      <c r="D59" t="s">
        <v>10</v>
      </c>
      <c r="E59">
        <v>31</v>
      </c>
      <c r="F59">
        <v>76</v>
      </c>
      <c r="G59" t="s">
        <v>87</v>
      </c>
      <c r="H59" t="s">
        <v>765</v>
      </c>
      <c r="I59" t="s">
        <v>819</v>
      </c>
      <c r="J59" t="s">
        <v>21</v>
      </c>
      <c r="K59" t="s">
        <v>820</v>
      </c>
      <c r="L59" s="129">
        <v>43488</v>
      </c>
      <c r="N59">
        <v>1</v>
      </c>
      <c r="S59">
        <v>1</v>
      </c>
      <c r="T59" t="s">
        <v>793</v>
      </c>
      <c r="U59" t="s">
        <v>66</v>
      </c>
      <c r="V59" t="s">
        <v>66</v>
      </c>
      <c r="W59">
        <v>1</v>
      </c>
      <c r="X59" t="s">
        <v>1130</v>
      </c>
      <c r="Y59" t="s">
        <v>821</v>
      </c>
    </row>
    <row r="60" spans="1:25" x14ac:dyDescent="0.2">
      <c r="A60" t="s">
        <v>90</v>
      </c>
      <c r="B60" t="s">
        <v>91</v>
      </c>
      <c r="C60" t="s">
        <v>9</v>
      </c>
      <c r="D60" t="s">
        <v>10</v>
      </c>
      <c r="E60">
        <v>31</v>
      </c>
      <c r="F60">
        <v>76</v>
      </c>
      <c r="G60" t="s">
        <v>87</v>
      </c>
      <c r="H60" t="s">
        <v>765</v>
      </c>
      <c r="I60" t="s">
        <v>819</v>
      </c>
      <c r="J60" t="s">
        <v>21</v>
      </c>
      <c r="K60" t="s">
        <v>820</v>
      </c>
      <c r="L60" s="129">
        <v>43194</v>
      </c>
      <c r="N60">
        <v>1</v>
      </c>
      <c r="S60">
        <v>1</v>
      </c>
      <c r="T60" t="s">
        <v>774</v>
      </c>
      <c r="U60" t="s">
        <v>66</v>
      </c>
      <c r="V60" t="s">
        <v>66</v>
      </c>
      <c r="W60">
        <v>1</v>
      </c>
      <c r="X60" t="s">
        <v>1131</v>
      </c>
      <c r="Y60" t="s">
        <v>821</v>
      </c>
    </row>
    <row r="61" spans="1:25" x14ac:dyDescent="0.2">
      <c r="A61" t="s">
        <v>90</v>
      </c>
      <c r="B61" t="s">
        <v>91</v>
      </c>
      <c r="C61" t="s">
        <v>9</v>
      </c>
      <c r="D61" t="s">
        <v>10</v>
      </c>
      <c r="E61">
        <v>31</v>
      </c>
      <c r="F61">
        <v>76</v>
      </c>
      <c r="G61" t="s">
        <v>87</v>
      </c>
      <c r="H61" t="s">
        <v>765</v>
      </c>
      <c r="I61" t="s">
        <v>819</v>
      </c>
      <c r="J61" t="s">
        <v>21</v>
      </c>
      <c r="K61" t="s">
        <v>820</v>
      </c>
      <c r="L61" s="129">
        <v>43062</v>
      </c>
      <c r="N61">
        <v>1</v>
      </c>
      <c r="S61">
        <v>1</v>
      </c>
      <c r="T61" t="s">
        <v>774</v>
      </c>
      <c r="U61" t="s">
        <v>66</v>
      </c>
      <c r="V61" t="s">
        <v>66</v>
      </c>
      <c r="W61">
        <v>1</v>
      </c>
      <c r="X61" t="s">
        <v>1132</v>
      </c>
      <c r="Y61" t="s">
        <v>821</v>
      </c>
    </row>
    <row r="62" spans="1:25" x14ac:dyDescent="0.2">
      <c r="A62" t="s">
        <v>90</v>
      </c>
      <c r="B62" t="s">
        <v>91</v>
      </c>
      <c r="C62" t="s">
        <v>9</v>
      </c>
      <c r="D62" t="s">
        <v>10</v>
      </c>
      <c r="E62">
        <v>31</v>
      </c>
      <c r="F62">
        <v>76</v>
      </c>
      <c r="G62" t="s">
        <v>87</v>
      </c>
      <c r="H62" t="s">
        <v>765</v>
      </c>
      <c r="I62" t="s">
        <v>819</v>
      </c>
      <c r="J62" t="s">
        <v>21</v>
      </c>
      <c r="K62" t="s">
        <v>820</v>
      </c>
      <c r="L62" s="129">
        <v>43036</v>
      </c>
      <c r="N62">
        <v>1</v>
      </c>
      <c r="S62">
        <v>1</v>
      </c>
      <c r="T62" t="s">
        <v>774</v>
      </c>
      <c r="U62" t="s">
        <v>66</v>
      </c>
      <c r="V62" t="s">
        <v>66</v>
      </c>
      <c r="W62">
        <v>1</v>
      </c>
      <c r="X62" t="s">
        <v>1133</v>
      </c>
      <c r="Y62" t="s">
        <v>821</v>
      </c>
    </row>
    <row r="63" spans="1:25" x14ac:dyDescent="0.2">
      <c r="A63" t="s">
        <v>90</v>
      </c>
      <c r="B63" t="s">
        <v>91</v>
      </c>
      <c r="C63" t="s">
        <v>9</v>
      </c>
      <c r="D63" t="s">
        <v>10</v>
      </c>
      <c r="E63">
        <v>31</v>
      </c>
      <c r="F63">
        <v>76</v>
      </c>
      <c r="G63" t="s">
        <v>87</v>
      </c>
      <c r="H63" t="s">
        <v>765</v>
      </c>
      <c r="I63" t="s">
        <v>819</v>
      </c>
      <c r="J63" t="s">
        <v>21</v>
      </c>
      <c r="K63" t="s">
        <v>820</v>
      </c>
      <c r="L63" s="129">
        <v>42582</v>
      </c>
      <c r="N63">
        <v>1</v>
      </c>
      <c r="S63">
        <v>1</v>
      </c>
      <c r="T63" t="s">
        <v>773</v>
      </c>
      <c r="U63" t="s">
        <v>66</v>
      </c>
      <c r="V63" t="s">
        <v>66</v>
      </c>
      <c r="W63">
        <v>1</v>
      </c>
      <c r="X63" t="s">
        <v>1134</v>
      </c>
      <c r="Y63" t="s">
        <v>821</v>
      </c>
    </row>
    <row r="64" spans="1:25" x14ac:dyDescent="0.2">
      <c r="A64" t="s">
        <v>90</v>
      </c>
      <c r="B64" t="s">
        <v>91</v>
      </c>
      <c r="C64" t="s">
        <v>9</v>
      </c>
      <c r="D64" t="s">
        <v>10</v>
      </c>
      <c r="E64">
        <v>31</v>
      </c>
      <c r="F64">
        <v>76</v>
      </c>
      <c r="G64" t="s">
        <v>87</v>
      </c>
      <c r="H64" t="s">
        <v>765</v>
      </c>
      <c r="I64" t="s">
        <v>819</v>
      </c>
      <c r="J64" t="s">
        <v>21</v>
      </c>
      <c r="K64" t="s">
        <v>820</v>
      </c>
      <c r="L64" s="129">
        <v>42393</v>
      </c>
      <c r="N64">
        <v>1</v>
      </c>
      <c r="S64">
        <v>1</v>
      </c>
      <c r="T64" t="s">
        <v>792</v>
      </c>
      <c r="U64" t="s">
        <v>66</v>
      </c>
      <c r="V64" t="s">
        <v>66</v>
      </c>
      <c r="W64">
        <v>1</v>
      </c>
      <c r="X64" t="s">
        <v>1135</v>
      </c>
      <c r="Y64" t="s">
        <v>821</v>
      </c>
    </row>
    <row r="65" spans="1:25" x14ac:dyDescent="0.2">
      <c r="A65" t="s">
        <v>90</v>
      </c>
      <c r="B65" t="s">
        <v>91</v>
      </c>
      <c r="C65" t="s">
        <v>9</v>
      </c>
      <c r="D65" t="s">
        <v>10</v>
      </c>
      <c r="E65">
        <v>31</v>
      </c>
      <c r="F65">
        <v>76</v>
      </c>
      <c r="G65" t="s">
        <v>87</v>
      </c>
      <c r="H65" t="s">
        <v>765</v>
      </c>
      <c r="I65" t="s">
        <v>9</v>
      </c>
      <c r="J65" t="s">
        <v>19</v>
      </c>
      <c r="K65" t="s">
        <v>779</v>
      </c>
      <c r="L65" s="129">
        <v>43466</v>
      </c>
      <c r="M65" s="129">
        <v>43830</v>
      </c>
      <c r="N65">
        <v>5</v>
      </c>
      <c r="S65">
        <v>5</v>
      </c>
      <c r="T65" t="s">
        <v>768</v>
      </c>
      <c r="U65" t="s">
        <v>66</v>
      </c>
      <c r="V65" t="s">
        <v>66</v>
      </c>
      <c r="W65">
        <v>1</v>
      </c>
      <c r="X65" t="s">
        <v>1136</v>
      </c>
      <c r="Y65" t="s">
        <v>780</v>
      </c>
    </row>
    <row r="66" spans="1:25" x14ac:dyDescent="0.2">
      <c r="A66" t="s">
        <v>90</v>
      </c>
      <c r="B66" t="s">
        <v>91</v>
      </c>
      <c r="C66" t="s">
        <v>9</v>
      </c>
      <c r="D66" t="s">
        <v>10</v>
      </c>
      <c r="E66">
        <v>31</v>
      </c>
      <c r="F66">
        <v>76</v>
      </c>
      <c r="G66" t="s">
        <v>87</v>
      </c>
      <c r="H66" t="s">
        <v>765</v>
      </c>
      <c r="I66" t="s">
        <v>602</v>
      </c>
      <c r="J66" t="s">
        <v>766</v>
      </c>
      <c r="K66" t="s">
        <v>767</v>
      </c>
      <c r="L66" s="129">
        <v>43891</v>
      </c>
      <c r="M66" s="129">
        <v>43921</v>
      </c>
      <c r="N66">
        <v>1</v>
      </c>
      <c r="T66" t="s">
        <v>768</v>
      </c>
      <c r="U66" t="s">
        <v>66</v>
      </c>
      <c r="V66" t="s">
        <v>66</v>
      </c>
      <c r="W66">
        <v>1</v>
      </c>
      <c r="X66" t="s">
        <v>1137</v>
      </c>
      <c r="Y66" t="s">
        <v>770</v>
      </c>
    </row>
    <row r="67" spans="1:25" x14ac:dyDescent="0.2">
      <c r="A67" t="s">
        <v>90</v>
      </c>
      <c r="B67" t="s">
        <v>91</v>
      </c>
      <c r="C67" t="s">
        <v>9</v>
      </c>
      <c r="D67" t="s">
        <v>10</v>
      </c>
      <c r="E67">
        <v>31</v>
      </c>
      <c r="F67">
        <v>76</v>
      </c>
      <c r="G67" t="s">
        <v>87</v>
      </c>
      <c r="H67" t="s">
        <v>765</v>
      </c>
      <c r="I67" t="s">
        <v>602</v>
      </c>
      <c r="J67" t="s">
        <v>766</v>
      </c>
      <c r="K67" t="s">
        <v>767</v>
      </c>
      <c r="L67" s="129">
        <v>43862</v>
      </c>
      <c r="M67" s="129">
        <v>43890</v>
      </c>
      <c r="N67">
        <v>1</v>
      </c>
      <c r="S67">
        <v>1</v>
      </c>
      <c r="T67" t="s">
        <v>768</v>
      </c>
      <c r="U67" t="s">
        <v>66</v>
      </c>
      <c r="V67" t="s">
        <v>66</v>
      </c>
      <c r="W67">
        <v>1</v>
      </c>
      <c r="X67" t="s">
        <v>1138</v>
      </c>
      <c r="Y67" t="s">
        <v>770</v>
      </c>
    </row>
    <row r="68" spans="1:25" x14ac:dyDescent="0.2">
      <c r="A68" t="s">
        <v>90</v>
      </c>
      <c r="B68" t="s">
        <v>91</v>
      </c>
      <c r="C68" t="s">
        <v>9</v>
      </c>
      <c r="D68" t="s">
        <v>10</v>
      </c>
      <c r="E68">
        <v>31</v>
      </c>
      <c r="F68">
        <v>76</v>
      </c>
      <c r="G68" t="s">
        <v>87</v>
      </c>
      <c r="H68" t="s">
        <v>765</v>
      </c>
      <c r="I68" t="s">
        <v>602</v>
      </c>
      <c r="J68" t="s">
        <v>766</v>
      </c>
      <c r="K68" t="s">
        <v>767</v>
      </c>
      <c r="L68" s="129">
        <v>43831</v>
      </c>
      <c r="M68" s="129">
        <v>43861</v>
      </c>
      <c r="N68">
        <v>1</v>
      </c>
      <c r="S68">
        <v>1</v>
      </c>
      <c r="T68" t="s">
        <v>768</v>
      </c>
      <c r="U68" t="s">
        <v>66</v>
      </c>
      <c r="V68" t="s">
        <v>66</v>
      </c>
      <c r="W68">
        <v>1</v>
      </c>
      <c r="X68" t="s">
        <v>1139</v>
      </c>
      <c r="Y68" t="s">
        <v>770</v>
      </c>
    </row>
    <row r="69" spans="1:25" x14ac:dyDescent="0.2">
      <c r="A69" t="s">
        <v>90</v>
      </c>
      <c r="B69" t="s">
        <v>91</v>
      </c>
      <c r="C69" t="s">
        <v>9</v>
      </c>
      <c r="D69" t="s">
        <v>10</v>
      </c>
      <c r="E69">
        <v>31</v>
      </c>
      <c r="F69">
        <v>76</v>
      </c>
      <c r="G69" t="s">
        <v>87</v>
      </c>
      <c r="H69" t="s">
        <v>765</v>
      </c>
      <c r="I69" t="s">
        <v>602</v>
      </c>
      <c r="J69" t="s">
        <v>766</v>
      </c>
      <c r="K69" t="s">
        <v>767</v>
      </c>
      <c r="L69" s="129">
        <v>43800</v>
      </c>
      <c r="M69" s="129">
        <v>43830</v>
      </c>
      <c r="N69">
        <v>1</v>
      </c>
      <c r="S69">
        <v>1</v>
      </c>
      <c r="T69" t="s">
        <v>768</v>
      </c>
      <c r="U69" t="s">
        <v>66</v>
      </c>
      <c r="V69" t="s">
        <v>66</v>
      </c>
      <c r="W69">
        <v>1</v>
      </c>
      <c r="X69" t="s">
        <v>1140</v>
      </c>
      <c r="Y69" t="s">
        <v>770</v>
      </c>
    </row>
    <row r="70" spans="1:25" x14ac:dyDescent="0.2">
      <c r="A70" t="s">
        <v>90</v>
      </c>
      <c r="B70" t="s">
        <v>91</v>
      </c>
      <c r="C70" t="s">
        <v>9</v>
      </c>
      <c r="D70" t="s">
        <v>10</v>
      </c>
      <c r="E70">
        <v>31</v>
      </c>
      <c r="F70">
        <v>76</v>
      </c>
      <c r="G70" t="s">
        <v>87</v>
      </c>
      <c r="H70" t="s">
        <v>765</v>
      </c>
      <c r="I70" t="s">
        <v>602</v>
      </c>
      <c r="J70" t="s">
        <v>766</v>
      </c>
      <c r="K70" t="s">
        <v>767</v>
      </c>
      <c r="L70" s="129">
        <v>43770</v>
      </c>
      <c r="M70" s="129">
        <v>43799</v>
      </c>
      <c r="N70">
        <v>1</v>
      </c>
      <c r="S70">
        <v>1</v>
      </c>
      <c r="T70" t="s">
        <v>768</v>
      </c>
      <c r="U70" t="s">
        <v>66</v>
      </c>
      <c r="V70" t="s">
        <v>66</v>
      </c>
      <c r="W70">
        <v>1</v>
      </c>
      <c r="X70" t="s">
        <v>1141</v>
      </c>
      <c r="Y70" t="s">
        <v>770</v>
      </c>
    </row>
    <row r="71" spans="1:25" x14ac:dyDescent="0.2">
      <c r="A71" t="s">
        <v>90</v>
      </c>
      <c r="B71" t="s">
        <v>91</v>
      </c>
      <c r="C71" t="s">
        <v>9</v>
      </c>
      <c r="D71" t="s">
        <v>10</v>
      </c>
      <c r="E71">
        <v>31</v>
      </c>
      <c r="F71">
        <v>76</v>
      </c>
      <c r="G71" t="s">
        <v>87</v>
      </c>
      <c r="H71" t="s">
        <v>765</v>
      </c>
      <c r="I71" t="s">
        <v>602</v>
      </c>
      <c r="J71" t="s">
        <v>766</v>
      </c>
      <c r="K71" t="s">
        <v>767</v>
      </c>
      <c r="L71" s="129">
        <v>43739</v>
      </c>
      <c r="M71" s="129">
        <v>43769</v>
      </c>
      <c r="N71">
        <v>1</v>
      </c>
      <c r="S71">
        <v>1</v>
      </c>
      <c r="T71" t="s">
        <v>768</v>
      </c>
      <c r="U71" t="s">
        <v>66</v>
      </c>
      <c r="V71" t="s">
        <v>66</v>
      </c>
      <c r="W71">
        <v>1</v>
      </c>
      <c r="X71" t="s">
        <v>1142</v>
      </c>
      <c r="Y71" t="s">
        <v>770</v>
      </c>
    </row>
    <row r="72" spans="1:25" x14ac:dyDescent="0.2">
      <c r="A72" t="s">
        <v>90</v>
      </c>
      <c r="B72" t="s">
        <v>91</v>
      </c>
      <c r="C72" t="s">
        <v>9</v>
      </c>
      <c r="D72" t="s">
        <v>10</v>
      </c>
      <c r="E72">
        <v>31</v>
      </c>
      <c r="F72">
        <v>76</v>
      </c>
      <c r="G72" t="s">
        <v>87</v>
      </c>
      <c r="H72" t="s">
        <v>765</v>
      </c>
      <c r="I72" t="s">
        <v>602</v>
      </c>
      <c r="J72" t="s">
        <v>766</v>
      </c>
      <c r="K72" t="s">
        <v>767</v>
      </c>
      <c r="L72" s="129">
        <v>43709</v>
      </c>
      <c r="M72" s="129">
        <v>43738</v>
      </c>
      <c r="N72">
        <v>1</v>
      </c>
      <c r="S72">
        <v>1</v>
      </c>
      <c r="T72" t="s">
        <v>768</v>
      </c>
      <c r="U72" t="s">
        <v>66</v>
      </c>
      <c r="V72" t="s">
        <v>66</v>
      </c>
      <c r="W72">
        <v>1</v>
      </c>
      <c r="X72" t="s">
        <v>1143</v>
      </c>
      <c r="Y72" t="s">
        <v>770</v>
      </c>
    </row>
    <row r="73" spans="1:25" x14ac:dyDescent="0.2">
      <c r="A73" t="s">
        <v>90</v>
      </c>
      <c r="B73" t="s">
        <v>91</v>
      </c>
      <c r="C73" t="s">
        <v>9</v>
      </c>
      <c r="D73" t="s">
        <v>10</v>
      </c>
      <c r="E73">
        <v>31</v>
      </c>
      <c r="F73">
        <v>76</v>
      </c>
      <c r="G73" t="s">
        <v>87</v>
      </c>
      <c r="H73" t="s">
        <v>765</v>
      </c>
      <c r="I73" t="s">
        <v>602</v>
      </c>
      <c r="J73" t="s">
        <v>766</v>
      </c>
      <c r="K73" t="s">
        <v>767</v>
      </c>
      <c r="L73" s="129">
        <v>43678</v>
      </c>
      <c r="M73" s="129">
        <v>43708</v>
      </c>
      <c r="N73">
        <v>1</v>
      </c>
      <c r="S73">
        <v>1</v>
      </c>
      <c r="T73" t="s">
        <v>768</v>
      </c>
      <c r="U73" t="s">
        <v>66</v>
      </c>
      <c r="V73" t="s">
        <v>66</v>
      </c>
      <c r="W73">
        <v>1</v>
      </c>
      <c r="X73" t="s">
        <v>1144</v>
      </c>
      <c r="Y73" t="s">
        <v>770</v>
      </c>
    </row>
    <row r="74" spans="1:25" x14ac:dyDescent="0.2">
      <c r="A74" t="s">
        <v>90</v>
      </c>
      <c r="B74" t="s">
        <v>91</v>
      </c>
      <c r="C74" t="s">
        <v>9</v>
      </c>
      <c r="D74" t="s">
        <v>10</v>
      </c>
      <c r="E74">
        <v>31</v>
      </c>
      <c r="F74">
        <v>76</v>
      </c>
      <c r="G74" t="s">
        <v>87</v>
      </c>
      <c r="H74" t="s">
        <v>765</v>
      </c>
      <c r="I74" t="s">
        <v>602</v>
      </c>
      <c r="J74" t="s">
        <v>766</v>
      </c>
      <c r="K74" t="s">
        <v>767</v>
      </c>
      <c r="L74" s="129">
        <v>43647</v>
      </c>
      <c r="M74" s="129">
        <v>43677</v>
      </c>
      <c r="N74">
        <v>1</v>
      </c>
      <c r="S74">
        <v>1</v>
      </c>
      <c r="T74" t="s">
        <v>768</v>
      </c>
      <c r="U74" t="s">
        <v>66</v>
      </c>
      <c r="V74" t="s">
        <v>66</v>
      </c>
      <c r="W74">
        <v>1</v>
      </c>
      <c r="X74" t="s">
        <v>1145</v>
      </c>
      <c r="Y74" t="s">
        <v>770</v>
      </c>
    </row>
    <row r="75" spans="1:25" x14ac:dyDescent="0.2">
      <c r="A75" t="s">
        <v>90</v>
      </c>
      <c r="B75" t="s">
        <v>91</v>
      </c>
      <c r="C75" t="s">
        <v>9</v>
      </c>
      <c r="D75" t="s">
        <v>10</v>
      </c>
      <c r="E75">
        <v>31</v>
      </c>
      <c r="F75">
        <v>76</v>
      </c>
      <c r="G75" t="s">
        <v>87</v>
      </c>
      <c r="H75" t="s">
        <v>765</v>
      </c>
      <c r="I75" t="s">
        <v>602</v>
      </c>
      <c r="J75" t="s">
        <v>766</v>
      </c>
      <c r="K75" t="s">
        <v>767</v>
      </c>
      <c r="L75" s="129">
        <v>43617</v>
      </c>
      <c r="M75" s="129">
        <v>43646</v>
      </c>
      <c r="N75">
        <v>1</v>
      </c>
      <c r="S75">
        <v>1</v>
      </c>
      <c r="T75" t="s">
        <v>793</v>
      </c>
      <c r="U75" t="s">
        <v>66</v>
      </c>
      <c r="V75" t="s">
        <v>66</v>
      </c>
      <c r="W75">
        <v>1</v>
      </c>
      <c r="X75" t="s">
        <v>1146</v>
      </c>
      <c r="Y75" t="s">
        <v>770</v>
      </c>
    </row>
    <row r="76" spans="1:25" x14ac:dyDescent="0.2">
      <c r="A76" t="s">
        <v>90</v>
      </c>
      <c r="B76" t="s">
        <v>91</v>
      </c>
      <c r="C76" t="s">
        <v>9</v>
      </c>
      <c r="D76" t="s">
        <v>10</v>
      </c>
      <c r="E76">
        <v>31</v>
      </c>
      <c r="F76">
        <v>76</v>
      </c>
      <c r="G76" t="s">
        <v>87</v>
      </c>
      <c r="H76" t="s">
        <v>765</v>
      </c>
      <c r="I76" t="s">
        <v>602</v>
      </c>
      <c r="J76" t="s">
        <v>766</v>
      </c>
      <c r="K76" t="s">
        <v>767</v>
      </c>
      <c r="L76" s="129">
        <v>43586</v>
      </c>
      <c r="M76" s="129">
        <v>43616</v>
      </c>
      <c r="N76">
        <v>1</v>
      </c>
      <c r="S76">
        <v>1</v>
      </c>
      <c r="T76" t="s">
        <v>793</v>
      </c>
      <c r="U76" t="s">
        <v>66</v>
      </c>
      <c r="V76" t="s">
        <v>66</v>
      </c>
      <c r="W76">
        <v>1</v>
      </c>
      <c r="X76" t="s">
        <v>1147</v>
      </c>
      <c r="Y76" t="s">
        <v>770</v>
      </c>
    </row>
    <row r="77" spans="1:25" x14ac:dyDescent="0.2">
      <c r="A77" t="s">
        <v>90</v>
      </c>
      <c r="B77" t="s">
        <v>91</v>
      </c>
      <c r="C77" t="s">
        <v>9</v>
      </c>
      <c r="D77" t="s">
        <v>10</v>
      </c>
      <c r="E77">
        <v>31</v>
      </c>
      <c r="F77">
        <v>76</v>
      </c>
      <c r="G77" t="s">
        <v>87</v>
      </c>
      <c r="H77" t="s">
        <v>765</v>
      </c>
      <c r="I77" t="s">
        <v>602</v>
      </c>
      <c r="J77" t="s">
        <v>766</v>
      </c>
      <c r="K77" t="s">
        <v>767</v>
      </c>
      <c r="L77" s="129">
        <v>43556</v>
      </c>
      <c r="M77" s="129">
        <v>43585</v>
      </c>
      <c r="N77">
        <v>1</v>
      </c>
      <c r="S77">
        <v>1</v>
      </c>
      <c r="T77" t="s">
        <v>793</v>
      </c>
      <c r="U77" t="s">
        <v>66</v>
      </c>
      <c r="V77" t="s">
        <v>66</v>
      </c>
      <c r="W77">
        <v>1</v>
      </c>
      <c r="X77" t="s">
        <v>1148</v>
      </c>
      <c r="Y77" t="s">
        <v>770</v>
      </c>
    </row>
    <row r="78" spans="1:25" x14ac:dyDescent="0.2">
      <c r="A78" t="s">
        <v>90</v>
      </c>
      <c r="B78" t="s">
        <v>91</v>
      </c>
      <c r="C78" t="s">
        <v>9</v>
      </c>
      <c r="D78" t="s">
        <v>10</v>
      </c>
      <c r="E78">
        <v>31</v>
      </c>
      <c r="F78">
        <v>76</v>
      </c>
      <c r="G78" t="s">
        <v>87</v>
      </c>
      <c r="H78" t="s">
        <v>765</v>
      </c>
      <c r="I78" t="s">
        <v>602</v>
      </c>
      <c r="J78" t="s">
        <v>766</v>
      </c>
      <c r="K78" t="s">
        <v>767</v>
      </c>
      <c r="L78" s="129">
        <v>43525</v>
      </c>
      <c r="M78" s="129">
        <v>43555</v>
      </c>
      <c r="N78">
        <v>1</v>
      </c>
      <c r="S78">
        <v>1</v>
      </c>
      <c r="T78" t="s">
        <v>793</v>
      </c>
      <c r="U78" t="s">
        <v>66</v>
      </c>
      <c r="V78" t="s">
        <v>66</v>
      </c>
      <c r="W78">
        <v>1</v>
      </c>
      <c r="X78" t="s">
        <v>1149</v>
      </c>
      <c r="Y78" t="s">
        <v>770</v>
      </c>
    </row>
    <row r="79" spans="1:25" x14ac:dyDescent="0.2">
      <c r="A79" t="s">
        <v>90</v>
      </c>
      <c r="B79" t="s">
        <v>91</v>
      </c>
      <c r="C79" t="s">
        <v>9</v>
      </c>
      <c r="D79" t="s">
        <v>10</v>
      </c>
      <c r="E79">
        <v>31</v>
      </c>
      <c r="F79">
        <v>76</v>
      </c>
      <c r="G79" t="s">
        <v>87</v>
      </c>
      <c r="H79" t="s">
        <v>765</v>
      </c>
      <c r="I79" t="s">
        <v>602</v>
      </c>
      <c r="J79" t="s">
        <v>766</v>
      </c>
      <c r="K79" t="s">
        <v>767</v>
      </c>
      <c r="L79" s="129">
        <v>43497</v>
      </c>
      <c r="M79" s="129">
        <v>43524</v>
      </c>
      <c r="N79">
        <v>1</v>
      </c>
      <c r="S79">
        <v>1</v>
      </c>
      <c r="T79" t="s">
        <v>793</v>
      </c>
      <c r="U79" t="s">
        <v>66</v>
      </c>
      <c r="V79" t="s">
        <v>66</v>
      </c>
      <c r="W79">
        <v>1</v>
      </c>
      <c r="X79" t="s">
        <v>1150</v>
      </c>
      <c r="Y79" t="s">
        <v>770</v>
      </c>
    </row>
    <row r="80" spans="1:25" x14ac:dyDescent="0.2">
      <c r="A80" t="s">
        <v>90</v>
      </c>
      <c r="B80" t="s">
        <v>91</v>
      </c>
      <c r="C80" t="s">
        <v>9</v>
      </c>
      <c r="D80" t="s">
        <v>10</v>
      </c>
      <c r="E80">
        <v>31</v>
      </c>
      <c r="F80">
        <v>76</v>
      </c>
      <c r="G80" t="s">
        <v>87</v>
      </c>
      <c r="H80" t="s">
        <v>765</v>
      </c>
      <c r="I80" t="s">
        <v>602</v>
      </c>
      <c r="J80" t="s">
        <v>766</v>
      </c>
      <c r="K80" t="s">
        <v>767</v>
      </c>
      <c r="L80" s="129">
        <v>43466</v>
      </c>
      <c r="M80" s="129">
        <v>43496</v>
      </c>
      <c r="N80">
        <v>1</v>
      </c>
      <c r="S80">
        <v>1</v>
      </c>
      <c r="T80" t="s">
        <v>793</v>
      </c>
      <c r="U80" t="s">
        <v>66</v>
      </c>
      <c r="V80" t="s">
        <v>66</v>
      </c>
      <c r="W80">
        <v>1</v>
      </c>
      <c r="X80" t="s">
        <v>1151</v>
      </c>
      <c r="Y80" t="s">
        <v>770</v>
      </c>
    </row>
    <row r="81" spans="1:25" x14ac:dyDescent="0.2">
      <c r="A81" t="s">
        <v>90</v>
      </c>
      <c r="B81" t="s">
        <v>91</v>
      </c>
      <c r="C81" t="s">
        <v>9</v>
      </c>
      <c r="D81" t="s">
        <v>10</v>
      </c>
      <c r="E81">
        <v>31</v>
      </c>
      <c r="F81">
        <v>76</v>
      </c>
      <c r="G81" t="s">
        <v>87</v>
      </c>
      <c r="H81" t="s">
        <v>765</v>
      </c>
      <c r="I81" t="s">
        <v>602</v>
      </c>
      <c r="J81" t="s">
        <v>766</v>
      </c>
      <c r="K81" t="s">
        <v>767</v>
      </c>
      <c r="L81" s="129">
        <v>43405</v>
      </c>
      <c r="M81" s="129">
        <v>43434</v>
      </c>
      <c r="N81">
        <v>1</v>
      </c>
      <c r="S81">
        <v>1</v>
      </c>
      <c r="T81" t="s">
        <v>793</v>
      </c>
      <c r="U81" t="s">
        <v>66</v>
      </c>
      <c r="V81" t="s">
        <v>66</v>
      </c>
      <c r="W81">
        <v>1</v>
      </c>
      <c r="X81" t="s">
        <v>1152</v>
      </c>
      <c r="Y81" t="s">
        <v>770</v>
      </c>
    </row>
    <row r="82" spans="1:25" x14ac:dyDescent="0.2">
      <c r="A82" t="s">
        <v>471</v>
      </c>
      <c r="B82" t="s">
        <v>472</v>
      </c>
      <c r="C82" t="s">
        <v>9</v>
      </c>
      <c r="D82" t="s">
        <v>10</v>
      </c>
      <c r="E82">
        <v>21</v>
      </c>
      <c r="F82">
        <v>210</v>
      </c>
      <c r="G82" t="s">
        <v>63</v>
      </c>
      <c r="H82" t="s">
        <v>878</v>
      </c>
      <c r="I82" t="s">
        <v>8</v>
      </c>
      <c r="J82" t="s">
        <v>15</v>
      </c>
      <c r="K82" t="s">
        <v>798</v>
      </c>
      <c r="L82" s="129">
        <v>43831</v>
      </c>
      <c r="M82" s="129">
        <v>43921</v>
      </c>
      <c r="N82">
        <v>5</v>
      </c>
      <c r="T82" t="s">
        <v>768</v>
      </c>
      <c r="U82" t="s">
        <v>66</v>
      </c>
      <c r="V82" t="s">
        <v>66</v>
      </c>
      <c r="W82">
        <v>1</v>
      </c>
      <c r="X82" t="s">
        <v>788</v>
      </c>
      <c r="Y82" t="s">
        <v>901</v>
      </c>
    </row>
    <row r="83" spans="1:25" x14ac:dyDescent="0.2">
      <c r="A83" t="s">
        <v>471</v>
      </c>
      <c r="B83" t="s">
        <v>472</v>
      </c>
      <c r="C83" t="s">
        <v>9</v>
      </c>
      <c r="D83" t="s">
        <v>10</v>
      </c>
      <c r="E83">
        <v>21</v>
      </c>
      <c r="F83">
        <v>210</v>
      </c>
      <c r="G83" t="s">
        <v>63</v>
      </c>
      <c r="H83" t="s">
        <v>878</v>
      </c>
      <c r="I83" t="s">
        <v>8</v>
      </c>
      <c r="J83" t="s">
        <v>15</v>
      </c>
      <c r="K83" t="s">
        <v>798</v>
      </c>
      <c r="L83" s="129">
        <v>43739</v>
      </c>
      <c r="M83" s="129">
        <v>43830</v>
      </c>
      <c r="N83">
        <v>5</v>
      </c>
      <c r="S83">
        <v>5</v>
      </c>
      <c r="T83" t="s">
        <v>768</v>
      </c>
      <c r="U83" t="s">
        <v>66</v>
      </c>
      <c r="V83" t="s">
        <v>66</v>
      </c>
      <c r="W83">
        <v>1</v>
      </c>
      <c r="X83" t="s">
        <v>835</v>
      </c>
      <c r="Y83" t="s">
        <v>901</v>
      </c>
    </row>
    <row r="84" spans="1:25" x14ac:dyDescent="0.2">
      <c r="A84" t="s">
        <v>471</v>
      </c>
      <c r="B84" t="s">
        <v>472</v>
      </c>
      <c r="C84" t="s">
        <v>9</v>
      </c>
      <c r="D84" t="s">
        <v>10</v>
      </c>
      <c r="E84">
        <v>21</v>
      </c>
      <c r="F84">
        <v>210</v>
      </c>
      <c r="G84" t="s">
        <v>63</v>
      </c>
      <c r="H84" t="s">
        <v>878</v>
      </c>
      <c r="I84" t="s">
        <v>8</v>
      </c>
      <c r="J84" t="s">
        <v>15</v>
      </c>
      <c r="K84" t="s">
        <v>798</v>
      </c>
      <c r="L84" s="129">
        <v>43647</v>
      </c>
      <c r="M84" s="129">
        <v>43738</v>
      </c>
      <c r="N84">
        <v>5</v>
      </c>
      <c r="S84">
        <v>5</v>
      </c>
      <c r="T84" t="s">
        <v>768</v>
      </c>
      <c r="U84" t="s">
        <v>66</v>
      </c>
      <c r="V84" t="s">
        <v>66</v>
      </c>
      <c r="W84">
        <v>1</v>
      </c>
      <c r="X84" t="s">
        <v>12</v>
      </c>
      <c r="Y84" t="s">
        <v>901</v>
      </c>
    </row>
    <row r="85" spans="1:25" x14ac:dyDescent="0.2">
      <c r="A85" t="s">
        <v>471</v>
      </c>
      <c r="B85" t="s">
        <v>472</v>
      </c>
      <c r="C85" t="s">
        <v>9</v>
      </c>
      <c r="D85" t="s">
        <v>10</v>
      </c>
      <c r="E85">
        <v>21</v>
      </c>
      <c r="F85">
        <v>210</v>
      </c>
      <c r="G85" t="s">
        <v>63</v>
      </c>
      <c r="H85" t="s">
        <v>878</v>
      </c>
      <c r="I85" t="s">
        <v>8</v>
      </c>
      <c r="J85" t="s">
        <v>15</v>
      </c>
      <c r="K85" t="s">
        <v>798</v>
      </c>
      <c r="L85" s="129">
        <v>43556</v>
      </c>
      <c r="M85" s="129">
        <v>43646</v>
      </c>
      <c r="N85">
        <v>5</v>
      </c>
      <c r="S85">
        <v>5</v>
      </c>
      <c r="T85" t="s">
        <v>793</v>
      </c>
      <c r="U85" t="s">
        <v>66</v>
      </c>
      <c r="V85" t="s">
        <v>66</v>
      </c>
      <c r="W85">
        <v>1</v>
      </c>
      <c r="X85" t="s">
        <v>771</v>
      </c>
      <c r="Y85" t="s">
        <v>901</v>
      </c>
    </row>
    <row r="86" spans="1:25" x14ac:dyDescent="0.2">
      <c r="A86" t="s">
        <v>409</v>
      </c>
      <c r="B86" t="s">
        <v>410</v>
      </c>
      <c r="C86" t="s">
        <v>9</v>
      </c>
      <c r="D86" t="s">
        <v>10</v>
      </c>
      <c r="E86">
        <v>17</v>
      </c>
      <c r="F86">
        <v>206</v>
      </c>
      <c r="G86" t="s">
        <v>63</v>
      </c>
      <c r="H86" t="s">
        <v>765</v>
      </c>
      <c r="I86" t="s">
        <v>8</v>
      </c>
      <c r="J86" t="s">
        <v>15</v>
      </c>
      <c r="K86" t="s">
        <v>805</v>
      </c>
      <c r="L86" s="129">
        <v>43831</v>
      </c>
      <c r="M86" s="129">
        <v>43921</v>
      </c>
      <c r="N86">
        <v>5</v>
      </c>
      <c r="T86" t="s">
        <v>768</v>
      </c>
      <c r="U86" t="s">
        <v>66</v>
      </c>
      <c r="V86" t="s">
        <v>66</v>
      </c>
      <c r="W86">
        <v>1</v>
      </c>
      <c r="X86" t="s">
        <v>1126</v>
      </c>
      <c r="Y86" t="s">
        <v>809</v>
      </c>
    </row>
    <row r="87" spans="1:25" x14ac:dyDescent="0.2">
      <c r="A87" t="s">
        <v>409</v>
      </c>
      <c r="B87" t="s">
        <v>410</v>
      </c>
      <c r="C87" t="s">
        <v>9</v>
      </c>
      <c r="D87" t="s">
        <v>10</v>
      </c>
      <c r="E87">
        <v>17</v>
      </c>
      <c r="F87">
        <v>206</v>
      </c>
      <c r="G87" t="s">
        <v>63</v>
      </c>
      <c r="H87" t="s">
        <v>765</v>
      </c>
      <c r="I87" t="s">
        <v>8</v>
      </c>
      <c r="J87" t="s">
        <v>15</v>
      </c>
      <c r="K87" t="s">
        <v>805</v>
      </c>
      <c r="L87" s="129">
        <v>43739</v>
      </c>
      <c r="M87" s="129">
        <v>43830</v>
      </c>
      <c r="N87">
        <v>5</v>
      </c>
      <c r="S87">
        <v>5</v>
      </c>
      <c r="T87" t="s">
        <v>768</v>
      </c>
      <c r="U87" t="s">
        <v>66</v>
      </c>
      <c r="V87" t="s">
        <v>66</v>
      </c>
      <c r="W87">
        <v>2</v>
      </c>
      <c r="X87" t="s">
        <v>1127</v>
      </c>
      <c r="Y87" t="s">
        <v>1128</v>
      </c>
    </row>
    <row r="88" spans="1:25" x14ac:dyDescent="0.2">
      <c r="A88" t="s">
        <v>409</v>
      </c>
      <c r="B88" t="s">
        <v>410</v>
      </c>
      <c r="C88" t="s">
        <v>9</v>
      </c>
      <c r="D88" t="s">
        <v>10</v>
      </c>
      <c r="E88">
        <v>17</v>
      </c>
      <c r="F88">
        <v>206</v>
      </c>
      <c r="G88" t="s">
        <v>63</v>
      </c>
      <c r="H88" t="s">
        <v>765</v>
      </c>
      <c r="I88" t="s">
        <v>8</v>
      </c>
      <c r="J88" t="s">
        <v>15</v>
      </c>
      <c r="K88" t="s">
        <v>805</v>
      </c>
      <c r="L88" s="129">
        <v>43101</v>
      </c>
      <c r="M88" s="129">
        <v>43190</v>
      </c>
      <c r="N88">
        <v>5</v>
      </c>
      <c r="S88">
        <v>5</v>
      </c>
      <c r="T88" t="s">
        <v>774</v>
      </c>
      <c r="U88" t="s">
        <v>66</v>
      </c>
      <c r="V88" t="s">
        <v>66</v>
      </c>
      <c r="W88">
        <v>1</v>
      </c>
      <c r="X88" t="s">
        <v>1129</v>
      </c>
      <c r="Y88" t="s">
        <v>809</v>
      </c>
    </row>
    <row r="89" spans="1:25" x14ac:dyDescent="0.2">
      <c r="A89" t="s">
        <v>502</v>
      </c>
      <c r="B89" t="s">
        <v>503</v>
      </c>
      <c r="C89" t="s">
        <v>9</v>
      </c>
      <c r="D89" t="s">
        <v>10</v>
      </c>
      <c r="E89">
        <v>16</v>
      </c>
      <c r="F89">
        <v>30</v>
      </c>
      <c r="G89" t="s">
        <v>87</v>
      </c>
      <c r="H89" t="s">
        <v>765</v>
      </c>
      <c r="I89" t="s">
        <v>9</v>
      </c>
      <c r="J89" t="s">
        <v>19</v>
      </c>
      <c r="K89" t="s">
        <v>779</v>
      </c>
      <c r="L89" s="129">
        <v>43466</v>
      </c>
      <c r="M89" s="129">
        <v>43830</v>
      </c>
      <c r="N89">
        <v>5</v>
      </c>
      <c r="S89">
        <v>5</v>
      </c>
      <c r="T89" t="s">
        <v>768</v>
      </c>
      <c r="U89" t="s">
        <v>66</v>
      </c>
      <c r="V89" t="s">
        <v>66</v>
      </c>
      <c r="W89">
        <v>1</v>
      </c>
      <c r="X89" t="s">
        <v>1120</v>
      </c>
      <c r="Y89" t="s">
        <v>780</v>
      </c>
    </row>
    <row r="90" spans="1:25" x14ac:dyDescent="0.2">
      <c r="A90" t="s">
        <v>502</v>
      </c>
      <c r="B90" t="s">
        <v>503</v>
      </c>
      <c r="C90" t="s">
        <v>9</v>
      </c>
      <c r="D90" t="s">
        <v>10</v>
      </c>
      <c r="E90">
        <v>16</v>
      </c>
      <c r="F90">
        <v>30</v>
      </c>
      <c r="G90" t="s">
        <v>87</v>
      </c>
      <c r="H90" t="s">
        <v>765</v>
      </c>
      <c r="I90" t="s">
        <v>602</v>
      </c>
      <c r="J90" t="s">
        <v>766</v>
      </c>
      <c r="K90" t="s">
        <v>767</v>
      </c>
      <c r="L90" s="129">
        <v>43739</v>
      </c>
      <c r="M90" s="129">
        <v>43769</v>
      </c>
      <c r="N90">
        <v>1</v>
      </c>
      <c r="S90">
        <v>1</v>
      </c>
      <c r="T90" t="s">
        <v>768</v>
      </c>
      <c r="U90" t="s">
        <v>66</v>
      </c>
      <c r="V90" t="s">
        <v>66</v>
      </c>
      <c r="W90">
        <v>1</v>
      </c>
      <c r="X90" t="s">
        <v>1121</v>
      </c>
      <c r="Y90" t="s">
        <v>770</v>
      </c>
    </row>
    <row r="91" spans="1:25" x14ac:dyDescent="0.2">
      <c r="A91" t="s">
        <v>502</v>
      </c>
      <c r="B91" t="s">
        <v>503</v>
      </c>
      <c r="C91" t="s">
        <v>9</v>
      </c>
      <c r="D91" t="s">
        <v>10</v>
      </c>
      <c r="E91">
        <v>16</v>
      </c>
      <c r="F91">
        <v>30</v>
      </c>
      <c r="G91" t="s">
        <v>87</v>
      </c>
      <c r="H91" t="s">
        <v>765</v>
      </c>
      <c r="I91" t="s">
        <v>602</v>
      </c>
      <c r="J91" t="s">
        <v>766</v>
      </c>
      <c r="K91" t="s">
        <v>767</v>
      </c>
      <c r="L91" s="129">
        <v>43709</v>
      </c>
      <c r="M91" s="129">
        <v>43738</v>
      </c>
      <c r="N91">
        <v>1</v>
      </c>
      <c r="S91">
        <v>1</v>
      </c>
      <c r="T91" t="s">
        <v>768</v>
      </c>
      <c r="U91" t="s">
        <v>66</v>
      </c>
      <c r="V91" t="s">
        <v>66</v>
      </c>
      <c r="W91">
        <v>1</v>
      </c>
      <c r="X91" t="s">
        <v>1122</v>
      </c>
      <c r="Y91" t="s">
        <v>770</v>
      </c>
    </row>
    <row r="92" spans="1:25" x14ac:dyDescent="0.2">
      <c r="A92" t="s">
        <v>502</v>
      </c>
      <c r="B92" t="s">
        <v>503</v>
      </c>
      <c r="C92" t="s">
        <v>9</v>
      </c>
      <c r="D92" t="s">
        <v>10</v>
      </c>
      <c r="E92">
        <v>16</v>
      </c>
      <c r="F92">
        <v>30</v>
      </c>
      <c r="G92" t="s">
        <v>87</v>
      </c>
      <c r="H92" t="s">
        <v>765</v>
      </c>
      <c r="I92" t="s">
        <v>602</v>
      </c>
      <c r="J92" t="s">
        <v>766</v>
      </c>
      <c r="K92" t="s">
        <v>767</v>
      </c>
      <c r="L92" s="129">
        <v>43678</v>
      </c>
      <c r="M92" s="129">
        <v>43708</v>
      </c>
      <c r="N92">
        <v>1</v>
      </c>
      <c r="S92">
        <v>1</v>
      </c>
      <c r="T92" t="s">
        <v>768</v>
      </c>
      <c r="U92" t="s">
        <v>66</v>
      </c>
      <c r="V92" t="s">
        <v>66</v>
      </c>
      <c r="W92">
        <v>1</v>
      </c>
      <c r="X92" t="s">
        <v>1123</v>
      </c>
      <c r="Y92" t="s">
        <v>770</v>
      </c>
    </row>
    <row r="93" spans="1:25" x14ac:dyDescent="0.2">
      <c r="A93" t="s">
        <v>502</v>
      </c>
      <c r="B93" t="s">
        <v>503</v>
      </c>
      <c r="C93" t="s">
        <v>9</v>
      </c>
      <c r="D93" t="s">
        <v>10</v>
      </c>
      <c r="E93">
        <v>16</v>
      </c>
      <c r="F93">
        <v>30</v>
      </c>
      <c r="G93" t="s">
        <v>87</v>
      </c>
      <c r="H93" t="s">
        <v>765</v>
      </c>
      <c r="I93" t="s">
        <v>600</v>
      </c>
      <c r="J93" t="s">
        <v>31</v>
      </c>
      <c r="K93" t="s">
        <v>767</v>
      </c>
      <c r="L93" s="129">
        <v>43586</v>
      </c>
      <c r="N93">
        <v>5</v>
      </c>
      <c r="S93">
        <v>5</v>
      </c>
      <c r="T93" t="s">
        <v>793</v>
      </c>
      <c r="U93" t="s">
        <v>66</v>
      </c>
      <c r="V93" t="s">
        <v>66</v>
      </c>
      <c r="W93">
        <v>1</v>
      </c>
      <c r="X93" t="s">
        <v>1124</v>
      </c>
      <c r="Y93" t="s">
        <v>770</v>
      </c>
    </row>
    <row r="94" spans="1:25" x14ac:dyDescent="0.2">
      <c r="A94" t="s">
        <v>502</v>
      </c>
      <c r="B94" t="s">
        <v>503</v>
      </c>
      <c r="C94" t="s">
        <v>9</v>
      </c>
      <c r="D94" t="s">
        <v>10</v>
      </c>
      <c r="E94">
        <v>16</v>
      </c>
      <c r="F94">
        <v>30</v>
      </c>
      <c r="G94" t="s">
        <v>87</v>
      </c>
      <c r="H94" t="s">
        <v>765</v>
      </c>
      <c r="I94" t="s">
        <v>610</v>
      </c>
      <c r="J94" t="s">
        <v>848</v>
      </c>
      <c r="K94" t="s">
        <v>767</v>
      </c>
      <c r="L94" s="129">
        <v>43232</v>
      </c>
      <c r="N94">
        <v>1</v>
      </c>
      <c r="S94">
        <v>1</v>
      </c>
      <c r="T94" t="s">
        <v>774</v>
      </c>
      <c r="U94" t="s">
        <v>66</v>
      </c>
      <c r="V94" t="s">
        <v>66</v>
      </c>
      <c r="W94">
        <v>1</v>
      </c>
      <c r="X94" t="s">
        <v>1125</v>
      </c>
      <c r="Y94" t="s">
        <v>770</v>
      </c>
    </row>
    <row r="95" spans="1:25" x14ac:dyDescent="0.2">
      <c r="A95" t="s">
        <v>467</v>
      </c>
      <c r="B95" t="s">
        <v>468</v>
      </c>
      <c r="C95" t="s">
        <v>9</v>
      </c>
      <c r="D95" t="s">
        <v>10</v>
      </c>
      <c r="E95">
        <v>15</v>
      </c>
      <c r="F95">
        <v>1300</v>
      </c>
      <c r="G95" t="s">
        <v>63</v>
      </c>
      <c r="H95" t="s">
        <v>878</v>
      </c>
      <c r="I95" t="s">
        <v>8</v>
      </c>
      <c r="J95" t="s">
        <v>15</v>
      </c>
      <c r="K95" t="s">
        <v>798</v>
      </c>
      <c r="L95" s="129">
        <v>43831</v>
      </c>
      <c r="M95" s="129">
        <v>43921</v>
      </c>
      <c r="N95">
        <v>5</v>
      </c>
      <c r="S95">
        <v>5</v>
      </c>
      <c r="T95" t="s">
        <v>768</v>
      </c>
      <c r="U95" t="s">
        <v>66</v>
      </c>
      <c r="V95" t="s">
        <v>66</v>
      </c>
      <c r="W95">
        <v>1</v>
      </c>
      <c r="X95" t="s">
        <v>1117</v>
      </c>
      <c r="Y95" t="s">
        <v>866</v>
      </c>
    </row>
    <row r="96" spans="1:25" x14ac:dyDescent="0.2">
      <c r="A96" t="s">
        <v>467</v>
      </c>
      <c r="B96" t="s">
        <v>468</v>
      </c>
      <c r="C96" t="s">
        <v>9</v>
      </c>
      <c r="D96" t="s">
        <v>10</v>
      </c>
      <c r="E96">
        <v>15</v>
      </c>
      <c r="F96">
        <v>1300</v>
      </c>
      <c r="G96" t="s">
        <v>63</v>
      </c>
      <c r="H96" t="s">
        <v>878</v>
      </c>
      <c r="I96" t="s">
        <v>8</v>
      </c>
      <c r="J96" t="s">
        <v>15</v>
      </c>
      <c r="K96" t="s">
        <v>798</v>
      </c>
      <c r="L96" s="129">
        <v>43739</v>
      </c>
      <c r="M96" s="129">
        <v>43830</v>
      </c>
      <c r="N96">
        <v>5</v>
      </c>
      <c r="S96">
        <v>5</v>
      </c>
      <c r="T96" t="s">
        <v>768</v>
      </c>
      <c r="U96" t="s">
        <v>66</v>
      </c>
      <c r="V96" t="s">
        <v>66</v>
      </c>
      <c r="W96">
        <v>1</v>
      </c>
      <c r="X96" t="s">
        <v>1118</v>
      </c>
      <c r="Y96" t="s">
        <v>866</v>
      </c>
    </row>
    <row r="97" spans="1:25" x14ac:dyDescent="0.2">
      <c r="A97" t="s">
        <v>467</v>
      </c>
      <c r="B97" t="s">
        <v>468</v>
      </c>
      <c r="C97" t="s">
        <v>9</v>
      </c>
      <c r="D97" t="s">
        <v>10</v>
      </c>
      <c r="E97">
        <v>15</v>
      </c>
      <c r="F97">
        <v>1300</v>
      </c>
      <c r="G97" t="s">
        <v>63</v>
      </c>
      <c r="H97" t="s">
        <v>878</v>
      </c>
      <c r="I97" t="s">
        <v>8</v>
      </c>
      <c r="J97" t="s">
        <v>15</v>
      </c>
      <c r="K97" t="s">
        <v>798</v>
      </c>
      <c r="L97" s="129">
        <v>43647</v>
      </c>
      <c r="M97" s="129">
        <v>43738</v>
      </c>
      <c r="N97">
        <v>5</v>
      </c>
      <c r="S97">
        <v>5</v>
      </c>
      <c r="T97" t="s">
        <v>768</v>
      </c>
      <c r="U97" t="s">
        <v>66</v>
      </c>
      <c r="V97" t="s">
        <v>66</v>
      </c>
      <c r="W97">
        <v>1</v>
      </c>
      <c r="X97" t="s">
        <v>1119</v>
      </c>
      <c r="Y97" t="s">
        <v>866</v>
      </c>
    </row>
    <row r="98" spans="1:25" x14ac:dyDescent="0.2">
      <c r="A98" t="s">
        <v>353</v>
      </c>
      <c r="B98" t="s">
        <v>354</v>
      </c>
      <c r="C98" t="s">
        <v>9</v>
      </c>
      <c r="D98" t="s">
        <v>10</v>
      </c>
      <c r="E98">
        <v>14</v>
      </c>
      <c r="F98">
        <v>35</v>
      </c>
      <c r="G98" t="s">
        <v>87</v>
      </c>
      <c r="H98" t="s">
        <v>765</v>
      </c>
      <c r="I98" t="s">
        <v>819</v>
      </c>
      <c r="J98" t="s">
        <v>21</v>
      </c>
      <c r="K98" t="s">
        <v>820</v>
      </c>
      <c r="L98" s="129">
        <v>43335</v>
      </c>
      <c r="N98">
        <v>1</v>
      </c>
      <c r="S98">
        <v>1</v>
      </c>
      <c r="T98" t="s">
        <v>793</v>
      </c>
      <c r="U98" t="s">
        <v>66</v>
      </c>
      <c r="V98" t="s">
        <v>66</v>
      </c>
      <c r="W98">
        <v>1</v>
      </c>
      <c r="X98" t="s">
        <v>1111</v>
      </c>
      <c r="Y98" t="s">
        <v>821</v>
      </c>
    </row>
    <row r="99" spans="1:25" x14ac:dyDescent="0.2">
      <c r="A99" t="s">
        <v>353</v>
      </c>
      <c r="B99" t="s">
        <v>354</v>
      </c>
      <c r="C99" t="s">
        <v>9</v>
      </c>
      <c r="D99" t="s">
        <v>10</v>
      </c>
      <c r="E99">
        <v>14</v>
      </c>
      <c r="F99">
        <v>35</v>
      </c>
      <c r="G99" t="s">
        <v>87</v>
      </c>
      <c r="H99" t="s">
        <v>765</v>
      </c>
      <c r="I99" t="s">
        <v>819</v>
      </c>
      <c r="J99" t="s">
        <v>21</v>
      </c>
      <c r="K99" t="s">
        <v>820</v>
      </c>
      <c r="L99" s="129">
        <v>43253</v>
      </c>
      <c r="N99">
        <v>1</v>
      </c>
      <c r="S99">
        <v>1</v>
      </c>
      <c r="T99" t="s">
        <v>774</v>
      </c>
      <c r="U99" t="s">
        <v>66</v>
      </c>
      <c r="V99" t="s">
        <v>66</v>
      </c>
      <c r="W99">
        <v>1</v>
      </c>
      <c r="X99" t="s">
        <v>1112</v>
      </c>
      <c r="Y99" t="s">
        <v>821</v>
      </c>
    </row>
    <row r="100" spans="1:25" x14ac:dyDescent="0.2">
      <c r="A100" t="s">
        <v>353</v>
      </c>
      <c r="B100" t="s">
        <v>354</v>
      </c>
      <c r="C100" t="s">
        <v>9</v>
      </c>
      <c r="D100" t="s">
        <v>10</v>
      </c>
      <c r="E100">
        <v>14</v>
      </c>
      <c r="F100">
        <v>35</v>
      </c>
      <c r="G100" t="s">
        <v>87</v>
      </c>
      <c r="H100" t="s">
        <v>765</v>
      </c>
      <c r="I100" t="s">
        <v>819</v>
      </c>
      <c r="J100" t="s">
        <v>21</v>
      </c>
      <c r="K100" t="s">
        <v>820</v>
      </c>
      <c r="L100" s="129">
        <v>43054</v>
      </c>
      <c r="N100">
        <v>1</v>
      </c>
      <c r="S100">
        <v>1</v>
      </c>
      <c r="T100" t="s">
        <v>774</v>
      </c>
      <c r="U100" t="s">
        <v>66</v>
      </c>
      <c r="V100" t="s">
        <v>66</v>
      </c>
      <c r="W100">
        <v>1</v>
      </c>
      <c r="X100" t="s">
        <v>1113</v>
      </c>
      <c r="Y100" t="s">
        <v>821</v>
      </c>
    </row>
    <row r="101" spans="1:25" x14ac:dyDescent="0.2">
      <c r="A101" t="s">
        <v>353</v>
      </c>
      <c r="B101" t="s">
        <v>354</v>
      </c>
      <c r="C101" t="s">
        <v>9</v>
      </c>
      <c r="D101" t="s">
        <v>10</v>
      </c>
      <c r="E101">
        <v>14</v>
      </c>
      <c r="F101">
        <v>35</v>
      </c>
      <c r="G101" t="s">
        <v>87</v>
      </c>
      <c r="H101" t="s">
        <v>765</v>
      </c>
      <c r="I101" t="s">
        <v>819</v>
      </c>
      <c r="J101" t="s">
        <v>21</v>
      </c>
      <c r="K101" t="s">
        <v>820</v>
      </c>
      <c r="L101" s="129">
        <v>42522</v>
      </c>
      <c r="N101">
        <v>1</v>
      </c>
      <c r="S101">
        <v>1</v>
      </c>
      <c r="T101" t="s">
        <v>792</v>
      </c>
      <c r="U101" t="s">
        <v>66</v>
      </c>
      <c r="V101" t="s">
        <v>66</v>
      </c>
      <c r="W101">
        <v>1</v>
      </c>
      <c r="X101" t="s">
        <v>1114</v>
      </c>
      <c r="Y101" t="s">
        <v>821</v>
      </c>
    </row>
    <row r="102" spans="1:25" x14ac:dyDescent="0.2">
      <c r="A102" t="s">
        <v>353</v>
      </c>
      <c r="B102" t="s">
        <v>354</v>
      </c>
      <c r="C102" t="s">
        <v>9</v>
      </c>
      <c r="D102" t="s">
        <v>10</v>
      </c>
      <c r="E102">
        <v>14</v>
      </c>
      <c r="F102">
        <v>35</v>
      </c>
      <c r="G102" t="s">
        <v>87</v>
      </c>
      <c r="H102" t="s">
        <v>765</v>
      </c>
      <c r="I102" t="s">
        <v>610</v>
      </c>
      <c r="J102" t="s">
        <v>848</v>
      </c>
      <c r="K102" t="s">
        <v>767</v>
      </c>
      <c r="L102" s="129">
        <v>42837</v>
      </c>
      <c r="N102">
        <v>1</v>
      </c>
      <c r="S102">
        <v>1</v>
      </c>
      <c r="T102" t="s">
        <v>773</v>
      </c>
      <c r="U102" t="s">
        <v>66</v>
      </c>
      <c r="V102" t="s">
        <v>66</v>
      </c>
      <c r="W102">
        <v>1</v>
      </c>
      <c r="X102" t="s">
        <v>1115</v>
      </c>
      <c r="Y102" t="s">
        <v>770</v>
      </c>
    </row>
    <row r="103" spans="1:25" x14ac:dyDescent="0.2">
      <c r="A103" t="s">
        <v>353</v>
      </c>
      <c r="B103" t="s">
        <v>354</v>
      </c>
      <c r="C103" t="s">
        <v>9</v>
      </c>
      <c r="D103" t="s">
        <v>10</v>
      </c>
      <c r="E103">
        <v>14</v>
      </c>
      <c r="F103">
        <v>35</v>
      </c>
      <c r="G103" t="s">
        <v>87</v>
      </c>
      <c r="H103" t="s">
        <v>765</v>
      </c>
      <c r="I103" t="s">
        <v>600</v>
      </c>
      <c r="J103" t="s">
        <v>31</v>
      </c>
      <c r="K103" t="s">
        <v>767</v>
      </c>
      <c r="L103" s="129">
        <v>42826</v>
      </c>
      <c r="N103">
        <v>5</v>
      </c>
      <c r="S103">
        <v>5</v>
      </c>
      <c r="T103" t="s">
        <v>773</v>
      </c>
      <c r="U103" t="s">
        <v>66</v>
      </c>
      <c r="V103" t="s">
        <v>66</v>
      </c>
      <c r="W103">
        <v>1</v>
      </c>
      <c r="X103" t="s">
        <v>1116</v>
      </c>
      <c r="Y103" t="s">
        <v>770</v>
      </c>
    </row>
    <row r="104" spans="1:25" x14ac:dyDescent="0.2">
      <c r="A104" t="s">
        <v>531</v>
      </c>
      <c r="B104" t="s">
        <v>532</v>
      </c>
      <c r="C104" t="s">
        <v>9</v>
      </c>
      <c r="D104" t="s">
        <v>10</v>
      </c>
      <c r="E104">
        <v>13</v>
      </c>
      <c r="F104">
        <v>175</v>
      </c>
      <c r="G104" t="s">
        <v>65</v>
      </c>
      <c r="H104" t="s">
        <v>765</v>
      </c>
      <c r="I104" t="s">
        <v>1027</v>
      </c>
      <c r="J104" t="s">
        <v>31</v>
      </c>
      <c r="K104" t="s">
        <v>776</v>
      </c>
      <c r="L104" s="129">
        <v>43647</v>
      </c>
      <c r="N104">
        <v>5</v>
      </c>
      <c r="S104">
        <v>5</v>
      </c>
      <c r="T104" t="s">
        <v>793</v>
      </c>
      <c r="U104" t="s">
        <v>66</v>
      </c>
      <c r="V104" t="s">
        <v>66</v>
      </c>
      <c r="W104">
        <v>1</v>
      </c>
      <c r="X104" t="s">
        <v>941</v>
      </c>
      <c r="Y104" t="s">
        <v>778</v>
      </c>
    </row>
    <row r="105" spans="1:25" x14ac:dyDescent="0.2">
      <c r="A105" t="s">
        <v>531</v>
      </c>
      <c r="B105" t="s">
        <v>532</v>
      </c>
      <c r="C105" t="s">
        <v>9</v>
      </c>
      <c r="D105" t="s">
        <v>10</v>
      </c>
      <c r="E105">
        <v>13</v>
      </c>
      <c r="F105">
        <v>175</v>
      </c>
      <c r="G105" t="s">
        <v>65</v>
      </c>
      <c r="H105" t="s">
        <v>765</v>
      </c>
      <c r="I105" t="s">
        <v>912</v>
      </c>
      <c r="J105" t="s">
        <v>19</v>
      </c>
      <c r="K105" t="s">
        <v>776</v>
      </c>
      <c r="L105" s="129">
        <v>43647</v>
      </c>
      <c r="N105">
        <v>1</v>
      </c>
      <c r="T105" t="s">
        <v>793</v>
      </c>
      <c r="U105" t="s">
        <v>66</v>
      </c>
      <c r="V105" t="s">
        <v>66</v>
      </c>
      <c r="W105">
        <v>1</v>
      </c>
      <c r="X105" t="s">
        <v>940</v>
      </c>
      <c r="Y105" t="s">
        <v>778</v>
      </c>
    </row>
    <row r="106" spans="1:25" x14ac:dyDescent="0.2">
      <c r="A106" t="s">
        <v>531</v>
      </c>
      <c r="B106" t="s">
        <v>532</v>
      </c>
      <c r="C106" t="s">
        <v>9</v>
      </c>
      <c r="D106" t="s">
        <v>10</v>
      </c>
      <c r="E106">
        <v>13</v>
      </c>
      <c r="F106">
        <v>175</v>
      </c>
      <c r="G106" t="s">
        <v>65</v>
      </c>
      <c r="H106" t="s">
        <v>765</v>
      </c>
      <c r="I106" t="s">
        <v>1027</v>
      </c>
      <c r="J106" t="s">
        <v>31</v>
      </c>
      <c r="K106" t="s">
        <v>776</v>
      </c>
      <c r="L106" s="129">
        <v>43101</v>
      </c>
      <c r="N106">
        <v>5</v>
      </c>
      <c r="S106">
        <v>5</v>
      </c>
      <c r="T106" t="s">
        <v>774</v>
      </c>
      <c r="U106" t="s">
        <v>66</v>
      </c>
      <c r="V106" t="s">
        <v>66</v>
      </c>
      <c r="W106">
        <v>1</v>
      </c>
      <c r="X106" t="s">
        <v>935</v>
      </c>
      <c r="Y106" t="s">
        <v>778</v>
      </c>
    </row>
    <row r="107" spans="1:25" x14ac:dyDescent="0.2">
      <c r="A107" t="s">
        <v>550</v>
      </c>
      <c r="B107" t="s">
        <v>551</v>
      </c>
      <c r="C107" t="s">
        <v>9</v>
      </c>
      <c r="D107" t="s">
        <v>10</v>
      </c>
      <c r="E107">
        <v>13</v>
      </c>
      <c r="F107">
        <v>200</v>
      </c>
      <c r="G107" t="s">
        <v>63</v>
      </c>
      <c r="H107" t="s">
        <v>765</v>
      </c>
      <c r="I107" t="s">
        <v>803</v>
      </c>
      <c r="J107" t="s">
        <v>19</v>
      </c>
      <c r="K107" t="s">
        <v>776</v>
      </c>
      <c r="L107" s="129">
        <v>43739</v>
      </c>
      <c r="N107">
        <v>1</v>
      </c>
      <c r="S107">
        <v>1</v>
      </c>
      <c r="T107" t="s">
        <v>768</v>
      </c>
      <c r="U107" t="s">
        <v>66</v>
      </c>
      <c r="V107" t="s">
        <v>66</v>
      </c>
      <c r="W107">
        <v>1</v>
      </c>
      <c r="X107" t="s">
        <v>1108</v>
      </c>
      <c r="Y107" t="s">
        <v>778</v>
      </c>
    </row>
    <row r="108" spans="1:25" x14ac:dyDescent="0.2">
      <c r="A108" t="s">
        <v>550</v>
      </c>
      <c r="B108" t="s">
        <v>551</v>
      </c>
      <c r="C108" t="s">
        <v>9</v>
      </c>
      <c r="D108" t="s">
        <v>10</v>
      </c>
      <c r="E108">
        <v>13</v>
      </c>
      <c r="F108">
        <v>200</v>
      </c>
      <c r="G108" t="s">
        <v>63</v>
      </c>
      <c r="H108" t="s">
        <v>765</v>
      </c>
      <c r="I108" t="s">
        <v>985</v>
      </c>
      <c r="J108" t="s">
        <v>31</v>
      </c>
      <c r="K108" t="s">
        <v>782</v>
      </c>
      <c r="L108" s="129">
        <v>43283</v>
      </c>
      <c r="N108">
        <v>5</v>
      </c>
      <c r="S108">
        <v>5</v>
      </c>
      <c r="T108" t="s">
        <v>793</v>
      </c>
      <c r="U108" t="s">
        <v>66</v>
      </c>
      <c r="V108" t="s">
        <v>66</v>
      </c>
      <c r="W108">
        <v>1</v>
      </c>
      <c r="X108" t="s">
        <v>1109</v>
      </c>
      <c r="Y108" t="s">
        <v>987</v>
      </c>
    </row>
    <row r="109" spans="1:25" x14ac:dyDescent="0.2">
      <c r="A109" t="s">
        <v>550</v>
      </c>
      <c r="B109" t="s">
        <v>551</v>
      </c>
      <c r="C109" t="s">
        <v>9</v>
      </c>
      <c r="D109" t="s">
        <v>10</v>
      </c>
      <c r="E109">
        <v>13</v>
      </c>
      <c r="F109">
        <v>200</v>
      </c>
      <c r="G109" t="s">
        <v>63</v>
      </c>
      <c r="H109" t="s">
        <v>765</v>
      </c>
      <c r="I109" t="s">
        <v>985</v>
      </c>
      <c r="J109" t="s">
        <v>31</v>
      </c>
      <c r="K109" t="s">
        <v>782</v>
      </c>
      <c r="L109" s="129">
        <v>43041</v>
      </c>
      <c r="N109">
        <v>5</v>
      </c>
      <c r="S109">
        <v>5</v>
      </c>
      <c r="T109" t="s">
        <v>774</v>
      </c>
      <c r="U109" t="s">
        <v>66</v>
      </c>
      <c r="V109" t="s">
        <v>66</v>
      </c>
      <c r="W109">
        <v>2</v>
      </c>
      <c r="X109" t="s">
        <v>1110</v>
      </c>
      <c r="Y109" t="s">
        <v>987</v>
      </c>
    </row>
    <row r="110" spans="1:25" x14ac:dyDescent="0.2">
      <c r="A110" t="s">
        <v>113</v>
      </c>
      <c r="B110" t="s">
        <v>114</v>
      </c>
      <c r="C110" t="s">
        <v>9</v>
      </c>
      <c r="D110" t="s">
        <v>10</v>
      </c>
      <c r="E110">
        <v>12</v>
      </c>
      <c r="F110">
        <v>800</v>
      </c>
      <c r="G110" t="s">
        <v>63</v>
      </c>
      <c r="H110" t="s">
        <v>851</v>
      </c>
      <c r="I110" t="s">
        <v>8</v>
      </c>
      <c r="J110" t="s">
        <v>15</v>
      </c>
      <c r="K110" t="s">
        <v>798</v>
      </c>
      <c r="L110" s="129">
        <v>43831</v>
      </c>
      <c r="M110" s="129">
        <v>43921</v>
      </c>
      <c r="N110">
        <v>5</v>
      </c>
      <c r="S110">
        <v>5</v>
      </c>
      <c r="T110" t="s">
        <v>768</v>
      </c>
      <c r="U110" t="s">
        <v>66</v>
      </c>
      <c r="V110" t="s">
        <v>66</v>
      </c>
      <c r="W110">
        <v>1</v>
      </c>
      <c r="X110" t="s">
        <v>1105</v>
      </c>
      <c r="Y110" t="s">
        <v>866</v>
      </c>
    </row>
    <row r="111" spans="1:25" x14ac:dyDescent="0.2">
      <c r="A111" t="s">
        <v>113</v>
      </c>
      <c r="B111" t="s">
        <v>114</v>
      </c>
      <c r="C111" t="s">
        <v>9</v>
      </c>
      <c r="D111" t="s">
        <v>10</v>
      </c>
      <c r="E111">
        <v>12</v>
      </c>
      <c r="F111">
        <v>800</v>
      </c>
      <c r="G111" t="s">
        <v>63</v>
      </c>
      <c r="H111" t="s">
        <v>851</v>
      </c>
      <c r="I111" t="s">
        <v>8</v>
      </c>
      <c r="J111" t="s">
        <v>15</v>
      </c>
      <c r="K111" t="s">
        <v>798</v>
      </c>
      <c r="L111" s="129">
        <v>43739</v>
      </c>
      <c r="M111" s="129">
        <v>43830</v>
      </c>
      <c r="N111">
        <v>5</v>
      </c>
      <c r="S111">
        <v>5</v>
      </c>
      <c r="T111" t="s">
        <v>768</v>
      </c>
      <c r="U111" t="s">
        <v>66</v>
      </c>
      <c r="V111" t="s">
        <v>66</v>
      </c>
      <c r="W111">
        <v>1</v>
      </c>
      <c r="X111" t="s">
        <v>1106</v>
      </c>
      <c r="Y111" t="s">
        <v>866</v>
      </c>
    </row>
    <row r="112" spans="1:25" x14ac:dyDescent="0.2">
      <c r="A112" t="s">
        <v>113</v>
      </c>
      <c r="B112" t="s">
        <v>114</v>
      </c>
      <c r="C112" t="s">
        <v>9</v>
      </c>
      <c r="D112" t="s">
        <v>10</v>
      </c>
      <c r="E112">
        <v>12</v>
      </c>
      <c r="F112">
        <v>800</v>
      </c>
      <c r="G112" t="s">
        <v>63</v>
      </c>
      <c r="H112" t="s">
        <v>851</v>
      </c>
      <c r="I112" t="s">
        <v>797</v>
      </c>
      <c r="J112" t="s">
        <v>19</v>
      </c>
      <c r="K112" t="s">
        <v>800</v>
      </c>
      <c r="L112" s="129">
        <v>43374</v>
      </c>
      <c r="M112" s="129">
        <v>43465</v>
      </c>
      <c r="N112">
        <v>1</v>
      </c>
      <c r="T112" t="s">
        <v>793</v>
      </c>
      <c r="U112" t="s">
        <v>66</v>
      </c>
      <c r="V112" t="s">
        <v>66</v>
      </c>
      <c r="W112">
        <v>1</v>
      </c>
      <c r="X112" t="s">
        <v>1107</v>
      </c>
      <c r="Y112" t="s">
        <v>853</v>
      </c>
    </row>
    <row r="113" spans="1:25" x14ac:dyDescent="0.2">
      <c r="A113" t="s">
        <v>659</v>
      </c>
      <c r="B113" t="s">
        <v>726</v>
      </c>
      <c r="C113" t="s">
        <v>9</v>
      </c>
      <c r="D113" t="s">
        <v>10</v>
      </c>
      <c r="E113">
        <v>12</v>
      </c>
      <c r="F113">
        <v>100</v>
      </c>
      <c r="G113" t="s">
        <v>87</v>
      </c>
      <c r="H113" t="s">
        <v>765</v>
      </c>
      <c r="I113" t="s">
        <v>9</v>
      </c>
      <c r="J113" t="s">
        <v>19</v>
      </c>
      <c r="K113" t="s">
        <v>779</v>
      </c>
      <c r="L113" s="129">
        <v>43466</v>
      </c>
      <c r="M113" s="129">
        <v>43830</v>
      </c>
      <c r="N113">
        <v>5</v>
      </c>
      <c r="S113">
        <v>5</v>
      </c>
      <c r="T113" t="s">
        <v>768</v>
      </c>
      <c r="U113" t="s">
        <v>66</v>
      </c>
      <c r="V113" t="s">
        <v>66</v>
      </c>
      <c r="W113">
        <v>1</v>
      </c>
      <c r="X113" t="s">
        <v>788</v>
      </c>
      <c r="Y113" t="s">
        <v>780</v>
      </c>
    </row>
    <row r="114" spans="1:25" x14ac:dyDescent="0.2">
      <c r="A114" t="s">
        <v>659</v>
      </c>
      <c r="B114" t="s">
        <v>726</v>
      </c>
      <c r="C114" t="s">
        <v>9</v>
      </c>
      <c r="D114" t="s">
        <v>10</v>
      </c>
      <c r="E114">
        <v>12</v>
      </c>
      <c r="F114">
        <v>100</v>
      </c>
      <c r="G114" t="s">
        <v>87</v>
      </c>
      <c r="H114" t="s">
        <v>765</v>
      </c>
      <c r="I114" t="s">
        <v>602</v>
      </c>
      <c r="J114" t="s">
        <v>766</v>
      </c>
      <c r="K114" t="s">
        <v>767</v>
      </c>
      <c r="L114" s="129">
        <v>43891</v>
      </c>
      <c r="M114" s="129">
        <v>43921</v>
      </c>
      <c r="N114">
        <v>1</v>
      </c>
      <c r="T114" t="s">
        <v>768</v>
      </c>
      <c r="U114" t="s">
        <v>66</v>
      </c>
      <c r="V114" t="s">
        <v>66</v>
      </c>
      <c r="W114">
        <v>1</v>
      </c>
      <c r="X114" t="s">
        <v>787</v>
      </c>
      <c r="Y114" t="s">
        <v>770</v>
      </c>
    </row>
    <row r="115" spans="1:25" x14ac:dyDescent="0.2">
      <c r="A115" t="s">
        <v>659</v>
      </c>
      <c r="B115" t="s">
        <v>726</v>
      </c>
      <c r="C115" t="s">
        <v>9</v>
      </c>
      <c r="D115" t="s">
        <v>10</v>
      </c>
      <c r="E115">
        <v>12</v>
      </c>
      <c r="F115">
        <v>100</v>
      </c>
      <c r="G115" t="s">
        <v>87</v>
      </c>
      <c r="H115" t="s">
        <v>765</v>
      </c>
      <c r="I115" t="s">
        <v>602</v>
      </c>
      <c r="J115" t="s">
        <v>766</v>
      </c>
      <c r="K115" t="s">
        <v>767</v>
      </c>
      <c r="L115" s="129">
        <v>43862</v>
      </c>
      <c r="M115" s="129">
        <v>43890</v>
      </c>
      <c r="N115">
        <v>1</v>
      </c>
      <c r="S115">
        <v>1</v>
      </c>
      <c r="T115" t="s">
        <v>768</v>
      </c>
      <c r="U115" t="s">
        <v>66</v>
      </c>
      <c r="V115" t="s">
        <v>66</v>
      </c>
      <c r="W115">
        <v>1</v>
      </c>
      <c r="X115" t="s">
        <v>789</v>
      </c>
      <c r="Y115" t="s">
        <v>770</v>
      </c>
    </row>
    <row r="116" spans="1:25" x14ac:dyDescent="0.2">
      <c r="A116" t="s">
        <v>659</v>
      </c>
      <c r="B116" t="s">
        <v>726</v>
      </c>
      <c r="C116" t="s">
        <v>9</v>
      </c>
      <c r="D116" t="s">
        <v>10</v>
      </c>
      <c r="E116">
        <v>12</v>
      </c>
      <c r="F116">
        <v>100</v>
      </c>
      <c r="G116" t="s">
        <v>87</v>
      </c>
      <c r="H116" t="s">
        <v>765</v>
      </c>
      <c r="I116" t="s">
        <v>602</v>
      </c>
      <c r="J116" t="s">
        <v>766</v>
      </c>
      <c r="K116" t="s">
        <v>767</v>
      </c>
      <c r="L116" s="129">
        <v>43739</v>
      </c>
      <c r="M116" s="129">
        <v>43830</v>
      </c>
      <c r="N116">
        <v>1</v>
      </c>
      <c r="S116">
        <v>1</v>
      </c>
      <c r="T116" t="s">
        <v>768</v>
      </c>
      <c r="U116" t="s">
        <v>66</v>
      </c>
      <c r="V116" t="s">
        <v>66</v>
      </c>
      <c r="W116">
        <v>1</v>
      </c>
      <c r="X116" t="s">
        <v>834</v>
      </c>
      <c r="Y116" t="s">
        <v>770</v>
      </c>
    </row>
    <row r="117" spans="1:25" x14ac:dyDescent="0.2">
      <c r="A117" t="s">
        <v>659</v>
      </c>
      <c r="B117" t="s">
        <v>726</v>
      </c>
      <c r="C117" t="s">
        <v>9</v>
      </c>
      <c r="D117" t="s">
        <v>10</v>
      </c>
      <c r="E117">
        <v>12</v>
      </c>
      <c r="F117">
        <v>100</v>
      </c>
      <c r="G117" t="s">
        <v>87</v>
      </c>
      <c r="H117" t="s">
        <v>765</v>
      </c>
      <c r="I117" t="s">
        <v>602</v>
      </c>
      <c r="J117" t="s">
        <v>766</v>
      </c>
      <c r="K117" t="s">
        <v>767</v>
      </c>
      <c r="L117" s="129">
        <v>43556</v>
      </c>
      <c r="M117" s="129">
        <v>43585</v>
      </c>
      <c r="N117">
        <v>1</v>
      </c>
      <c r="S117">
        <v>1</v>
      </c>
      <c r="T117" t="s">
        <v>793</v>
      </c>
      <c r="U117" t="s">
        <v>66</v>
      </c>
      <c r="V117" t="s">
        <v>66</v>
      </c>
      <c r="W117">
        <v>1</v>
      </c>
      <c r="X117" t="s">
        <v>790</v>
      </c>
      <c r="Y117" t="s">
        <v>770</v>
      </c>
    </row>
    <row r="118" spans="1:25" x14ac:dyDescent="0.2">
      <c r="A118" t="s">
        <v>659</v>
      </c>
      <c r="B118" t="s">
        <v>726</v>
      </c>
      <c r="C118" t="s">
        <v>9</v>
      </c>
      <c r="D118" t="s">
        <v>10</v>
      </c>
      <c r="E118">
        <v>12</v>
      </c>
      <c r="F118">
        <v>100</v>
      </c>
      <c r="G118" t="s">
        <v>87</v>
      </c>
      <c r="H118" t="s">
        <v>765</v>
      </c>
      <c r="I118" t="s">
        <v>602</v>
      </c>
      <c r="J118" t="s">
        <v>766</v>
      </c>
      <c r="K118" t="s">
        <v>767</v>
      </c>
      <c r="L118" s="129">
        <v>43466</v>
      </c>
      <c r="M118" s="129">
        <v>43555</v>
      </c>
      <c r="N118">
        <v>1</v>
      </c>
      <c r="S118">
        <v>1</v>
      </c>
      <c r="T118" t="s">
        <v>793</v>
      </c>
      <c r="U118" t="s">
        <v>66</v>
      </c>
      <c r="V118" t="s">
        <v>66</v>
      </c>
      <c r="W118">
        <v>1</v>
      </c>
      <c r="X118" t="s">
        <v>785</v>
      </c>
      <c r="Y118" t="s">
        <v>770</v>
      </c>
    </row>
    <row r="119" spans="1:25" x14ac:dyDescent="0.2">
      <c r="A119" t="s">
        <v>659</v>
      </c>
      <c r="B119" t="s">
        <v>726</v>
      </c>
      <c r="C119" t="s">
        <v>9</v>
      </c>
      <c r="D119" t="s">
        <v>10</v>
      </c>
      <c r="E119">
        <v>12</v>
      </c>
      <c r="F119">
        <v>100</v>
      </c>
      <c r="G119" t="s">
        <v>87</v>
      </c>
      <c r="H119" t="s">
        <v>765</v>
      </c>
      <c r="I119" t="s">
        <v>602</v>
      </c>
      <c r="J119" t="s">
        <v>766</v>
      </c>
      <c r="K119" t="s">
        <v>767</v>
      </c>
      <c r="L119" s="129">
        <v>43374</v>
      </c>
      <c r="M119" s="129">
        <v>43465</v>
      </c>
      <c r="N119">
        <v>1</v>
      </c>
      <c r="S119">
        <v>1</v>
      </c>
      <c r="T119" t="s">
        <v>793</v>
      </c>
      <c r="U119" t="s">
        <v>66</v>
      </c>
      <c r="V119" t="s">
        <v>66</v>
      </c>
      <c r="W119">
        <v>1</v>
      </c>
      <c r="X119" t="s">
        <v>791</v>
      </c>
      <c r="Y119" t="s">
        <v>770</v>
      </c>
    </row>
    <row r="120" spans="1:25" x14ac:dyDescent="0.2">
      <c r="A120" t="s">
        <v>211</v>
      </c>
      <c r="B120" t="s">
        <v>222</v>
      </c>
      <c r="C120" t="s">
        <v>9</v>
      </c>
      <c r="D120" t="s">
        <v>10</v>
      </c>
      <c r="E120">
        <v>11</v>
      </c>
      <c r="F120">
        <v>90</v>
      </c>
      <c r="G120" t="s">
        <v>63</v>
      </c>
      <c r="H120" t="s">
        <v>765</v>
      </c>
      <c r="I120" t="s">
        <v>819</v>
      </c>
      <c r="J120" t="s">
        <v>21</v>
      </c>
      <c r="K120" t="s">
        <v>820</v>
      </c>
      <c r="L120" s="129">
        <v>42413</v>
      </c>
      <c r="N120">
        <v>1</v>
      </c>
      <c r="S120">
        <v>1</v>
      </c>
      <c r="T120" t="s">
        <v>792</v>
      </c>
      <c r="U120" t="s">
        <v>66</v>
      </c>
      <c r="V120" t="s">
        <v>66</v>
      </c>
      <c r="W120">
        <v>1</v>
      </c>
      <c r="X120" t="s">
        <v>1096</v>
      </c>
      <c r="Y120" t="s">
        <v>821</v>
      </c>
    </row>
    <row r="121" spans="1:25" x14ac:dyDescent="0.2">
      <c r="A121" t="s">
        <v>211</v>
      </c>
      <c r="B121" t="s">
        <v>222</v>
      </c>
      <c r="C121" t="s">
        <v>9</v>
      </c>
      <c r="D121" t="s">
        <v>10</v>
      </c>
      <c r="E121">
        <v>11</v>
      </c>
      <c r="F121">
        <v>90</v>
      </c>
      <c r="G121" t="s">
        <v>63</v>
      </c>
      <c r="H121" t="s">
        <v>765</v>
      </c>
      <c r="I121" t="s">
        <v>9</v>
      </c>
      <c r="J121" t="s">
        <v>19</v>
      </c>
      <c r="K121" t="s">
        <v>794</v>
      </c>
      <c r="L121" s="129">
        <v>42736</v>
      </c>
      <c r="M121" s="129">
        <v>43830</v>
      </c>
      <c r="N121">
        <v>1</v>
      </c>
      <c r="S121">
        <v>1</v>
      </c>
      <c r="T121" t="s">
        <v>768</v>
      </c>
      <c r="U121" t="s">
        <v>66</v>
      </c>
      <c r="V121" t="s">
        <v>66</v>
      </c>
      <c r="W121">
        <v>1</v>
      </c>
      <c r="X121" t="s">
        <v>1097</v>
      </c>
      <c r="Y121" t="s">
        <v>796</v>
      </c>
    </row>
    <row r="122" spans="1:25" x14ac:dyDescent="0.2">
      <c r="A122" t="s">
        <v>211</v>
      </c>
      <c r="B122" t="s">
        <v>222</v>
      </c>
      <c r="C122" t="s">
        <v>9</v>
      </c>
      <c r="D122" t="s">
        <v>10</v>
      </c>
      <c r="E122">
        <v>11</v>
      </c>
      <c r="F122">
        <v>90</v>
      </c>
      <c r="G122" t="s">
        <v>63</v>
      </c>
      <c r="H122" t="s">
        <v>765</v>
      </c>
      <c r="I122" t="s">
        <v>9</v>
      </c>
      <c r="J122" t="s">
        <v>19</v>
      </c>
      <c r="K122" t="s">
        <v>794</v>
      </c>
      <c r="L122" s="129">
        <v>41640</v>
      </c>
      <c r="M122" s="129">
        <v>42735</v>
      </c>
      <c r="N122">
        <v>1</v>
      </c>
      <c r="S122">
        <v>1</v>
      </c>
      <c r="T122" t="s">
        <v>773</v>
      </c>
      <c r="U122" t="s">
        <v>66</v>
      </c>
      <c r="V122" t="s">
        <v>66</v>
      </c>
      <c r="W122">
        <v>10</v>
      </c>
      <c r="X122" t="s">
        <v>1098</v>
      </c>
      <c r="Y122" t="s">
        <v>844</v>
      </c>
    </row>
    <row r="123" spans="1:25" x14ac:dyDescent="0.2">
      <c r="A123" t="s">
        <v>211</v>
      </c>
      <c r="B123" t="s">
        <v>222</v>
      </c>
      <c r="C123" t="s">
        <v>9</v>
      </c>
      <c r="D123" t="s">
        <v>10</v>
      </c>
      <c r="E123">
        <v>11</v>
      </c>
      <c r="F123">
        <v>90</v>
      </c>
      <c r="G123" t="s">
        <v>63</v>
      </c>
      <c r="H123" t="s">
        <v>765</v>
      </c>
      <c r="I123" t="s">
        <v>9</v>
      </c>
      <c r="J123" t="s">
        <v>19</v>
      </c>
      <c r="K123" t="s">
        <v>845</v>
      </c>
      <c r="L123" s="129">
        <v>41640</v>
      </c>
      <c r="M123" s="129">
        <v>42735</v>
      </c>
      <c r="N123">
        <v>1</v>
      </c>
      <c r="S123">
        <v>1</v>
      </c>
      <c r="T123" t="s">
        <v>773</v>
      </c>
      <c r="U123" t="s">
        <v>66</v>
      </c>
      <c r="V123" t="s">
        <v>66</v>
      </c>
      <c r="W123">
        <v>1</v>
      </c>
      <c r="X123" t="s">
        <v>1099</v>
      </c>
      <c r="Y123" t="s">
        <v>846</v>
      </c>
    </row>
    <row r="124" spans="1:25" x14ac:dyDescent="0.2">
      <c r="A124" t="s">
        <v>211</v>
      </c>
      <c r="B124" t="s">
        <v>222</v>
      </c>
      <c r="C124" t="s">
        <v>9</v>
      </c>
      <c r="D124" t="s">
        <v>10</v>
      </c>
      <c r="E124">
        <v>11</v>
      </c>
      <c r="F124">
        <v>90</v>
      </c>
      <c r="G124" t="s">
        <v>63</v>
      </c>
      <c r="H124" t="s">
        <v>765</v>
      </c>
      <c r="I124" t="s">
        <v>9</v>
      </c>
      <c r="J124" t="s">
        <v>19</v>
      </c>
      <c r="K124" t="s">
        <v>810</v>
      </c>
      <c r="L124" s="129">
        <v>41640</v>
      </c>
      <c r="M124" s="129">
        <v>42735</v>
      </c>
      <c r="N124">
        <v>1</v>
      </c>
      <c r="S124">
        <v>1</v>
      </c>
      <c r="T124" t="s">
        <v>773</v>
      </c>
      <c r="U124" t="s">
        <v>66</v>
      </c>
      <c r="V124" t="s">
        <v>66</v>
      </c>
      <c r="W124">
        <v>21</v>
      </c>
      <c r="X124" t="s">
        <v>1100</v>
      </c>
      <c r="Y124" t="s">
        <v>812</v>
      </c>
    </row>
    <row r="125" spans="1:25" x14ac:dyDescent="0.2">
      <c r="A125" t="s">
        <v>211</v>
      </c>
      <c r="B125" t="s">
        <v>222</v>
      </c>
      <c r="C125" t="s">
        <v>9</v>
      </c>
      <c r="D125" t="s">
        <v>10</v>
      </c>
      <c r="E125">
        <v>11</v>
      </c>
      <c r="F125">
        <v>90</v>
      </c>
      <c r="G125" t="s">
        <v>63</v>
      </c>
      <c r="H125" t="s">
        <v>765</v>
      </c>
      <c r="I125" t="s">
        <v>602</v>
      </c>
      <c r="J125" t="s">
        <v>766</v>
      </c>
      <c r="K125" t="s">
        <v>767</v>
      </c>
      <c r="L125" s="129">
        <v>43891</v>
      </c>
      <c r="M125" s="129">
        <v>43921</v>
      </c>
      <c r="N125">
        <v>1</v>
      </c>
      <c r="T125" t="s">
        <v>768</v>
      </c>
      <c r="U125" t="s">
        <v>66</v>
      </c>
      <c r="V125" t="s">
        <v>66</v>
      </c>
      <c r="W125">
        <v>1</v>
      </c>
      <c r="X125" t="s">
        <v>1101</v>
      </c>
      <c r="Y125" t="s">
        <v>770</v>
      </c>
    </row>
    <row r="126" spans="1:25" x14ac:dyDescent="0.2">
      <c r="A126" t="s">
        <v>211</v>
      </c>
      <c r="B126" t="s">
        <v>222</v>
      </c>
      <c r="C126" t="s">
        <v>9</v>
      </c>
      <c r="D126" t="s">
        <v>10</v>
      </c>
      <c r="E126">
        <v>11</v>
      </c>
      <c r="F126">
        <v>90</v>
      </c>
      <c r="G126" t="s">
        <v>63</v>
      </c>
      <c r="H126" t="s">
        <v>765</v>
      </c>
      <c r="I126" t="s">
        <v>602</v>
      </c>
      <c r="J126" t="s">
        <v>766</v>
      </c>
      <c r="K126" t="s">
        <v>767</v>
      </c>
      <c r="L126" s="129">
        <v>43862</v>
      </c>
      <c r="M126" s="129">
        <v>43890</v>
      </c>
      <c r="N126">
        <v>1</v>
      </c>
      <c r="S126">
        <v>1</v>
      </c>
      <c r="T126" t="s">
        <v>768</v>
      </c>
      <c r="U126" t="s">
        <v>66</v>
      </c>
      <c r="V126" t="s">
        <v>66</v>
      </c>
      <c r="W126">
        <v>1</v>
      </c>
      <c r="X126" t="s">
        <v>1102</v>
      </c>
      <c r="Y126" t="s">
        <v>770</v>
      </c>
    </row>
    <row r="127" spans="1:25" x14ac:dyDescent="0.2">
      <c r="A127" t="s">
        <v>667</v>
      </c>
      <c r="B127" t="s">
        <v>749</v>
      </c>
      <c r="C127" t="s">
        <v>9</v>
      </c>
      <c r="D127" t="s">
        <v>10</v>
      </c>
      <c r="E127">
        <v>11</v>
      </c>
      <c r="F127">
        <v>62</v>
      </c>
      <c r="G127" t="s">
        <v>87</v>
      </c>
      <c r="H127" t="s">
        <v>765</v>
      </c>
      <c r="I127" t="s">
        <v>9</v>
      </c>
      <c r="J127" t="s">
        <v>19</v>
      </c>
      <c r="K127" t="s">
        <v>779</v>
      </c>
      <c r="L127" s="129">
        <v>43466</v>
      </c>
      <c r="M127" s="129">
        <v>43830</v>
      </c>
      <c r="N127">
        <v>5</v>
      </c>
      <c r="S127">
        <v>5</v>
      </c>
      <c r="T127" t="s">
        <v>768</v>
      </c>
      <c r="U127" t="s">
        <v>66</v>
      </c>
      <c r="V127" t="s">
        <v>66</v>
      </c>
      <c r="W127">
        <v>1</v>
      </c>
      <c r="X127" t="s">
        <v>1103</v>
      </c>
      <c r="Y127" t="s">
        <v>780</v>
      </c>
    </row>
    <row r="128" spans="1:25" x14ac:dyDescent="0.2">
      <c r="A128" t="s">
        <v>667</v>
      </c>
      <c r="B128" t="s">
        <v>749</v>
      </c>
      <c r="C128" t="s">
        <v>9</v>
      </c>
      <c r="D128" t="s">
        <v>10</v>
      </c>
      <c r="E128">
        <v>11</v>
      </c>
      <c r="F128">
        <v>62</v>
      </c>
      <c r="G128" t="s">
        <v>87</v>
      </c>
      <c r="H128" t="s">
        <v>765</v>
      </c>
      <c r="I128" t="s">
        <v>9</v>
      </c>
      <c r="J128" t="s">
        <v>19</v>
      </c>
      <c r="K128" t="s">
        <v>779</v>
      </c>
      <c r="L128" s="129">
        <v>43101</v>
      </c>
      <c r="M128" s="129">
        <v>43465</v>
      </c>
      <c r="N128">
        <v>5</v>
      </c>
      <c r="S128">
        <v>5</v>
      </c>
      <c r="T128" t="s">
        <v>793</v>
      </c>
      <c r="U128" t="s">
        <v>66</v>
      </c>
      <c r="V128" t="s">
        <v>66</v>
      </c>
      <c r="W128">
        <v>1</v>
      </c>
      <c r="X128" t="s">
        <v>1104</v>
      </c>
      <c r="Y128" t="s">
        <v>780</v>
      </c>
    </row>
    <row r="129" spans="1:25" x14ac:dyDescent="0.2">
      <c r="A129" t="s">
        <v>444</v>
      </c>
      <c r="B129" t="s">
        <v>445</v>
      </c>
      <c r="C129" t="s">
        <v>9</v>
      </c>
      <c r="D129" t="s">
        <v>10</v>
      </c>
      <c r="E129">
        <v>10</v>
      </c>
      <c r="F129">
        <v>40</v>
      </c>
      <c r="G129" t="s">
        <v>63</v>
      </c>
      <c r="H129" t="s">
        <v>765</v>
      </c>
      <c r="I129" t="s">
        <v>8</v>
      </c>
      <c r="J129" t="s">
        <v>15</v>
      </c>
      <c r="K129" t="s">
        <v>805</v>
      </c>
      <c r="L129" s="129">
        <v>43831</v>
      </c>
      <c r="M129" s="129">
        <v>43921</v>
      </c>
      <c r="N129">
        <v>5</v>
      </c>
      <c r="S129">
        <v>5</v>
      </c>
      <c r="T129" t="s">
        <v>768</v>
      </c>
      <c r="U129" t="s">
        <v>66</v>
      </c>
      <c r="V129" t="s">
        <v>66</v>
      </c>
      <c r="W129">
        <v>1</v>
      </c>
      <c r="X129" t="s">
        <v>1093</v>
      </c>
      <c r="Y129" t="s">
        <v>1094</v>
      </c>
    </row>
    <row r="130" spans="1:25" x14ac:dyDescent="0.2">
      <c r="A130" t="s">
        <v>444</v>
      </c>
      <c r="B130" t="s">
        <v>445</v>
      </c>
      <c r="C130" t="s">
        <v>9</v>
      </c>
      <c r="D130" t="s">
        <v>10</v>
      </c>
      <c r="E130">
        <v>10</v>
      </c>
      <c r="F130">
        <v>40</v>
      </c>
      <c r="G130" t="s">
        <v>63</v>
      </c>
      <c r="H130" t="s">
        <v>765</v>
      </c>
      <c r="I130" t="s">
        <v>8</v>
      </c>
      <c r="J130" t="s">
        <v>15</v>
      </c>
      <c r="K130" t="s">
        <v>805</v>
      </c>
      <c r="L130" s="129">
        <v>43739</v>
      </c>
      <c r="M130" s="129">
        <v>43830</v>
      </c>
      <c r="N130">
        <v>5</v>
      </c>
      <c r="S130">
        <v>5</v>
      </c>
      <c r="T130" t="s">
        <v>768</v>
      </c>
      <c r="U130" t="s">
        <v>66</v>
      </c>
      <c r="V130" t="s">
        <v>66</v>
      </c>
      <c r="W130">
        <v>1</v>
      </c>
      <c r="X130" t="s">
        <v>1095</v>
      </c>
      <c r="Y130" t="s">
        <v>1094</v>
      </c>
    </row>
    <row r="131" spans="1:25" x14ac:dyDescent="0.2">
      <c r="A131" t="s">
        <v>220</v>
      </c>
      <c r="B131" t="s">
        <v>221</v>
      </c>
      <c r="C131" t="s">
        <v>9</v>
      </c>
      <c r="D131" t="s">
        <v>10</v>
      </c>
      <c r="E131">
        <v>9</v>
      </c>
      <c r="F131">
        <v>31</v>
      </c>
      <c r="G131" t="s">
        <v>87</v>
      </c>
      <c r="H131" t="s">
        <v>765</v>
      </c>
      <c r="I131" t="s">
        <v>819</v>
      </c>
      <c r="J131" t="s">
        <v>21</v>
      </c>
      <c r="K131" t="s">
        <v>820</v>
      </c>
      <c r="L131" s="129">
        <v>41214</v>
      </c>
      <c r="N131">
        <v>1</v>
      </c>
      <c r="S131">
        <v>1</v>
      </c>
      <c r="T131" t="s">
        <v>772</v>
      </c>
      <c r="U131" t="s">
        <v>66</v>
      </c>
      <c r="V131" t="s">
        <v>66</v>
      </c>
      <c r="W131">
        <v>1</v>
      </c>
      <c r="X131" t="s">
        <v>1080</v>
      </c>
      <c r="Y131" t="s">
        <v>821</v>
      </c>
    </row>
    <row r="132" spans="1:25" x14ac:dyDescent="0.2">
      <c r="A132" t="s">
        <v>220</v>
      </c>
      <c r="B132" t="s">
        <v>221</v>
      </c>
      <c r="C132" t="s">
        <v>9</v>
      </c>
      <c r="D132" t="s">
        <v>10</v>
      </c>
      <c r="E132">
        <v>9</v>
      </c>
      <c r="F132">
        <v>31</v>
      </c>
      <c r="G132" t="s">
        <v>87</v>
      </c>
      <c r="H132" t="s">
        <v>765</v>
      </c>
      <c r="I132" t="s">
        <v>819</v>
      </c>
      <c r="J132" t="s">
        <v>21</v>
      </c>
      <c r="K132" t="s">
        <v>820</v>
      </c>
      <c r="L132" s="129">
        <v>40954</v>
      </c>
      <c r="N132">
        <v>1</v>
      </c>
      <c r="S132">
        <v>1</v>
      </c>
      <c r="T132" t="s">
        <v>772</v>
      </c>
      <c r="U132" t="s">
        <v>66</v>
      </c>
      <c r="V132" t="s">
        <v>66</v>
      </c>
      <c r="W132">
        <v>1</v>
      </c>
      <c r="X132" t="s">
        <v>1081</v>
      </c>
      <c r="Y132" t="s">
        <v>821</v>
      </c>
    </row>
    <row r="133" spans="1:25" x14ac:dyDescent="0.2">
      <c r="A133" t="s">
        <v>220</v>
      </c>
      <c r="B133" t="s">
        <v>221</v>
      </c>
      <c r="C133" t="s">
        <v>9</v>
      </c>
      <c r="D133" t="s">
        <v>10</v>
      </c>
      <c r="E133">
        <v>9</v>
      </c>
      <c r="F133">
        <v>31</v>
      </c>
      <c r="G133" t="s">
        <v>87</v>
      </c>
      <c r="H133" t="s">
        <v>765</v>
      </c>
      <c r="I133" t="s">
        <v>819</v>
      </c>
      <c r="J133" t="s">
        <v>21</v>
      </c>
      <c r="K133" t="s">
        <v>820</v>
      </c>
      <c r="L133" s="129">
        <v>40856</v>
      </c>
      <c r="N133">
        <v>1</v>
      </c>
      <c r="S133">
        <v>1</v>
      </c>
      <c r="T133" t="s">
        <v>772</v>
      </c>
      <c r="U133" t="s">
        <v>66</v>
      </c>
      <c r="V133" t="s">
        <v>66</v>
      </c>
      <c r="W133">
        <v>1</v>
      </c>
      <c r="X133" t="s">
        <v>1082</v>
      </c>
      <c r="Y133" t="s">
        <v>821</v>
      </c>
    </row>
    <row r="134" spans="1:25" x14ac:dyDescent="0.2">
      <c r="A134" t="s">
        <v>220</v>
      </c>
      <c r="B134" t="s">
        <v>221</v>
      </c>
      <c r="C134" t="s">
        <v>9</v>
      </c>
      <c r="D134" t="s">
        <v>10</v>
      </c>
      <c r="E134">
        <v>9</v>
      </c>
      <c r="F134">
        <v>31</v>
      </c>
      <c r="G134" t="s">
        <v>87</v>
      </c>
      <c r="H134" t="s">
        <v>765</v>
      </c>
      <c r="I134" t="s">
        <v>819</v>
      </c>
      <c r="J134" t="s">
        <v>21</v>
      </c>
      <c r="K134" t="s">
        <v>820</v>
      </c>
      <c r="L134" s="129">
        <v>40387</v>
      </c>
      <c r="N134">
        <v>1</v>
      </c>
      <c r="S134">
        <v>1</v>
      </c>
      <c r="T134" t="s">
        <v>772</v>
      </c>
      <c r="U134" t="s">
        <v>66</v>
      </c>
      <c r="V134" t="s">
        <v>66</v>
      </c>
      <c r="W134">
        <v>1</v>
      </c>
      <c r="X134" t="s">
        <v>1083</v>
      </c>
      <c r="Y134" t="s">
        <v>821</v>
      </c>
    </row>
    <row r="135" spans="1:25" x14ac:dyDescent="0.2">
      <c r="A135" t="s">
        <v>206</v>
      </c>
      <c r="B135" t="s">
        <v>207</v>
      </c>
      <c r="C135" t="s">
        <v>9</v>
      </c>
      <c r="D135" t="s">
        <v>10</v>
      </c>
      <c r="E135">
        <v>9</v>
      </c>
      <c r="F135">
        <v>64</v>
      </c>
      <c r="G135" t="s">
        <v>87</v>
      </c>
      <c r="H135" t="s">
        <v>765</v>
      </c>
      <c r="I135" t="s">
        <v>819</v>
      </c>
      <c r="J135" t="s">
        <v>21</v>
      </c>
      <c r="K135" t="s">
        <v>820</v>
      </c>
      <c r="L135" s="129">
        <v>43399</v>
      </c>
      <c r="N135">
        <v>1</v>
      </c>
      <c r="S135">
        <v>1</v>
      </c>
      <c r="T135" t="s">
        <v>793</v>
      </c>
      <c r="U135" t="s">
        <v>66</v>
      </c>
      <c r="V135" t="s">
        <v>66</v>
      </c>
      <c r="W135">
        <v>1</v>
      </c>
      <c r="X135" t="s">
        <v>1084</v>
      </c>
      <c r="Y135" t="s">
        <v>821</v>
      </c>
    </row>
    <row r="136" spans="1:25" x14ac:dyDescent="0.2">
      <c r="A136" t="s">
        <v>206</v>
      </c>
      <c r="B136" t="s">
        <v>207</v>
      </c>
      <c r="C136" t="s">
        <v>9</v>
      </c>
      <c r="D136" t="s">
        <v>10</v>
      </c>
      <c r="E136">
        <v>9</v>
      </c>
      <c r="F136">
        <v>64</v>
      </c>
      <c r="G136" t="s">
        <v>87</v>
      </c>
      <c r="H136" t="s">
        <v>765</v>
      </c>
      <c r="I136" t="s">
        <v>819</v>
      </c>
      <c r="J136" t="s">
        <v>21</v>
      </c>
      <c r="K136" t="s">
        <v>820</v>
      </c>
      <c r="L136" s="129">
        <v>43184</v>
      </c>
      <c r="N136">
        <v>1</v>
      </c>
      <c r="S136">
        <v>1</v>
      </c>
      <c r="T136" t="s">
        <v>774</v>
      </c>
      <c r="U136" t="s">
        <v>66</v>
      </c>
      <c r="V136" t="s">
        <v>66</v>
      </c>
      <c r="W136">
        <v>1</v>
      </c>
      <c r="X136" t="s">
        <v>1085</v>
      </c>
      <c r="Y136" t="s">
        <v>821</v>
      </c>
    </row>
    <row r="137" spans="1:25" x14ac:dyDescent="0.2">
      <c r="A137" t="s">
        <v>206</v>
      </c>
      <c r="B137" t="s">
        <v>207</v>
      </c>
      <c r="C137" t="s">
        <v>9</v>
      </c>
      <c r="D137" t="s">
        <v>10</v>
      </c>
      <c r="E137">
        <v>9</v>
      </c>
      <c r="F137">
        <v>64</v>
      </c>
      <c r="G137" t="s">
        <v>87</v>
      </c>
      <c r="H137" t="s">
        <v>765</v>
      </c>
      <c r="I137" t="s">
        <v>819</v>
      </c>
      <c r="J137" t="s">
        <v>21</v>
      </c>
      <c r="K137" t="s">
        <v>820</v>
      </c>
      <c r="L137" s="129">
        <v>42393</v>
      </c>
      <c r="N137">
        <v>1</v>
      </c>
      <c r="S137">
        <v>1</v>
      </c>
      <c r="T137" t="s">
        <v>792</v>
      </c>
      <c r="U137" t="s">
        <v>66</v>
      </c>
      <c r="V137" t="s">
        <v>66</v>
      </c>
      <c r="W137">
        <v>1</v>
      </c>
      <c r="X137" t="s">
        <v>1086</v>
      </c>
      <c r="Y137" t="s">
        <v>821</v>
      </c>
    </row>
    <row r="138" spans="1:25" x14ac:dyDescent="0.2">
      <c r="A138" t="s">
        <v>206</v>
      </c>
      <c r="B138" t="s">
        <v>207</v>
      </c>
      <c r="C138" t="s">
        <v>9</v>
      </c>
      <c r="D138" t="s">
        <v>10</v>
      </c>
      <c r="E138">
        <v>9</v>
      </c>
      <c r="F138">
        <v>64</v>
      </c>
      <c r="G138" t="s">
        <v>87</v>
      </c>
      <c r="H138" t="s">
        <v>765</v>
      </c>
      <c r="I138" t="s">
        <v>819</v>
      </c>
      <c r="J138" t="s">
        <v>21</v>
      </c>
      <c r="K138" t="s">
        <v>820</v>
      </c>
      <c r="L138" s="129">
        <v>41314</v>
      </c>
      <c r="N138">
        <v>1</v>
      </c>
      <c r="S138">
        <v>1</v>
      </c>
      <c r="T138" t="s">
        <v>772</v>
      </c>
      <c r="U138" t="s">
        <v>66</v>
      </c>
      <c r="V138" t="s">
        <v>66</v>
      </c>
      <c r="W138">
        <v>1</v>
      </c>
      <c r="X138" t="s">
        <v>1087</v>
      </c>
      <c r="Y138" t="s">
        <v>821</v>
      </c>
    </row>
    <row r="139" spans="1:25" x14ac:dyDescent="0.2">
      <c r="A139" t="s">
        <v>680</v>
      </c>
      <c r="B139" t="s">
        <v>681</v>
      </c>
      <c r="C139" t="s">
        <v>9</v>
      </c>
      <c r="D139" t="s">
        <v>10</v>
      </c>
      <c r="E139">
        <v>9</v>
      </c>
      <c r="F139">
        <v>75</v>
      </c>
      <c r="G139" t="s">
        <v>87</v>
      </c>
      <c r="H139" t="s">
        <v>765</v>
      </c>
      <c r="I139" t="s">
        <v>9</v>
      </c>
      <c r="J139" t="s">
        <v>19</v>
      </c>
      <c r="K139" t="s">
        <v>779</v>
      </c>
      <c r="L139" s="129">
        <v>43466</v>
      </c>
      <c r="M139" s="129">
        <v>43830</v>
      </c>
      <c r="N139">
        <v>5</v>
      </c>
      <c r="S139">
        <v>5</v>
      </c>
      <c r="T139" t="s">
        <v>768</v>
      </c>
      <c r="U139" t="s">
        <v>66</v>
      </c>
      <c r="V139" t="s">
        <v>66</v>
      </c>
      <c r="W139">
        <v>1</v>
      </c>
      <c r="X139" t="s">
        <v>772</v>
      </c>
      <c r="Y139" t="s">
        <v>780</v>
      </c>
    </row>
    <row r="140" spans="1:25" x14ac:dyDescent="0.2">
      <c r="A140" t="s">
        <v>680</v>
      </c>
      <c r="B140" t="s">
        <v>681</v>
      </c>
      <c r="C140" t="s">
        <v>9</v>
      </c>
      <c r="D140" t="s">
        <v>10</v>
      </c>
      <c r="E140">
        <v>9</v>
      </c>
      <c r="F140">
        <v>75</v>
      </c>
      <c r="G140" t="s">
        <v>87</v>
      </c>
      <c r="H140" t="s">
        <v>765</v>
      </c>
      <c r="I140" t="s">
        <v>781</v>
      </c>
      <c r="J140" t="s">
        <v>19</v>
      </c>
      <c r="K140" t="s">
        <v>782</v>
      </c>
      <c r="L140" s="129">
        <v>43776</v>
      </c>
      <c r="N140">
        <v>1</v>
      </c>
      <c r="S140">
        <v>1</v>
      </c>
      <c r="T140" t="s">
        <v>768</v>
      </c>
      <c r="U140" t="s">
        <v>66</v>
      </c>
      <c r="V140" t="s">
        <v>66</v>
      </c>
      <c r="W140">
        <v>1</v>
      </c>
      <c r="X140" t="s">
        <v>792</v>
      </c>
      <c r="Y140" t="s">
        <v>783</v>
      </c>
    </row>
    <row r="141" spans="1:25" x14ac:dyDescent="0.2">
      <c r="A141" t="s">
        <v>680</v>
      </c>
      <c r="B141" t="s">
        <v>681</v>
      </c>
      <c r="C141" t="s">
        <v>9</v>
      </c>
      <c r="D141" t="s">
        <v>10</v>
      </c>
      <c r="E141">
        <v>9</v>
      </c>
      <c r="F141">
        <v>75</v>
      </c>
      <c r="G141" t="s">
        <v>87</v>
      </c>
      <c r="H141" t="s">
        <v>765</v>
      </c>
      <c r="I141" t="s">
        <v>602</v>
      </c>
      <c r="J141" t="s">
        <v>766</v>
      </c>
      <c r="K141" t="s">
        <v>767</v>
      </c>
      <c r="L141" s="129">
        <v>43891</v>
      </c>
      <c r="M141" s="129">
        <v>43921</v>
      </c>
      <c r="N141">
        <v>1</v>
      </c>
      <c r="T141" t="s">
        <v>768</v>
      </c>
      <c r="U141" t="s">
        <v>66</v>
      </c>
      <c r="V141" t="s">
        <v>66</v>
      </c>
      <c r="W141">
        <v>1</v>
      </c>
      <c r="X141" t="s">
        <v>785</v>
      </c>
      <c r="Y141" t="s">
        <v>770</v>
      </c>
    </row>
    <row r="142" spans="1:25" x14ac:dyDescent="0.2">
      <c r="A142" t="s">
        <v>680</v>
      </c>
      <c r="B142" t="s">
        <v>681</v>
      </c>
      <c r="C142" t="s">
        <v>9</v>
      </c>
      <c r="D142" t="s">
        <v>10</v>
      </c>
      <c r="E142">
        <v>9</v>
      </c>
      <c r="F142">
        <v>75</v>
      </c>
      <c r="G142" t="s">
        <v>87</v>
      </c>
      <c r="H142" t="s">
        <v>765</v>
      </c>
      <c r="I142" t="s">
        <v>602</v>
      </c>
      <c r="J142" t="s">
        <v>766</v>
      </c>
      <c r="K142" t="s">
        <v>767</v>
      </c>
      <c r="L142" s="129">
        <v>43862</v>
      </c>
      <c r="M142" s="129">
        <v>43890</v>
      </c>
      <c r="N142">
        <v>1</v>
      </c>
      <c r="S142">
        <v>1</v>
      </c>
      <c r="T142" t="s">
        <v>768</v>
      </c>
      <c r="U142" t="s">
        <v>66</v>
      </c>
      <c r="V142" t="s">
        <v>66</v>
      </c>
      <c r="W142">
        <v>1</v>
      </c>
      <c r="X142" t="s">
        <v>791</v>
      </c>
      <c r="Y142" t="s">
        <v>770</v>
      </c>
    </row>
    <row r="143" spans="1:25" x14ac:dyDescent="0.2">
      <c r="A143" t="s">
        <v>680</v>
      </c>
      <c r="B143" t="s">
        <v>681</v>
      </c>
      <c r="C143" t="s">
        <v>9</v>
      </c>
      <c r="D143" t="s">
        <v>10</v>
      </c>
      <c r="E143">
        <v>9</v>
      </c>
      <c r="F143">
        <v>75</v>
      </c>
      <c r="G143" t="s">
        <v>87</v>
      </c>
      <c r="H143" t="s">
        <v>765</v>
      </c>
      <c r="I143" t="s">
        <v>604</v>
      </c>
      <c r="J143" t="s">
        <v>766</v>
      </c>
      <c r="K143" t="s">
        <v>767</v>
      </c>
      <c r="L143" s="129">
        <v>43770</v>
      </c>
      <c r="M143" s="129">
        <v>43799</v>
      </c>
      <c r="N143">
        <v>1</v>
      </c>
      <c r="S143">
        <v>1</v>
      </c>
      <c r="T143" t="s">
        <v>768</v>
      </c>
      <c r="U143" t="s">
        <v>66</v>
      </c>
      <c r="V143" t="s">
        <v>66</v>
      </c>
      <c r="W143">
        <v>1</v>
      </c>
      <c r="X143" t="s">
        <v>773</v>
      </c>
      <c r="Y143" t="s">
        <v>770</v>
      </c>
    </row>
    <row r="144" spans="1:25" x14ac:dyDescent="0.2">
      <c r="A144" t="s">
        <v>527</v>
      </c>
      <c r="B144" t="s">
        <v>528</v>
      </c>
      <c r="C144" t="s">
        <v>9</v>
      </c>
      <c r="D144" t="s">
        <v>10</v>
      </c>
      <c r="E144">
        <v>9</v>
      </c>
      <c r="F144">
        <v>340</v>
      </c>
      <c r="G144" t="s">
        <v>63</v>
      </c>
      <c r="H144" t="s">
        <v>765</v>
      </c>
      <c r="I144" t="s">
        <v>803</v>
      </c>
      <c r="J144" t="s">
        <v>19</v>
      </c>
      <c r="K144" t="s">
        <v>776</v>
      </c>
      <c r="L144" s="129">
        <v>43739</v>
      </c>
      <c r="N144">
        <v>1</v>
      </c>
      <c r="S144">
        <v>1</v>
      </c>
      <c r="T144" t="s">
        <v>768</v>
      </c>
      <c r="U144" t="s">
        <v>66</v>
      </c>
      <c r="V144" t="s">
        <v>66</v>
      </c>
      <c r="W144">
        <v>1</v>
      </c>
      <c r="X144" t="s">
        <v>1088</v>
      </c>
      <c r="Y144" t="s">
        <v>778</v>
      </c>
    </row>
    <row r="145" spans="1:25" x14ac:dyDescent="0.2">
      <c r="A145" t="s">
        <v>527</v>
      </c>
      <c r="B145" t="s">
        <v>528</v>
      </c>
      <c r="C145" t="s">
        <v>9</v>
      </c>
      <c r="D145" t="s">
        <v>10</v>
      </c>
      <c r="E145">
        <v>9</v>
      </c>
      <c r="F145">
        <v>340</v>
      </c>
      <c r="G145" t="s">
        <v>63</v>
      </c>
      <c r="H145" t="s">
        <v>765</v>
      </c>
      <c r="I145" t="s">
        <v>9</v>
      </c>
      <c r="J145" t="s">
        <v>19</v>
      </c>
      <c r="K145" t="s">
        <v>794</v>
      </c>
      <c r="L145" s="129">
        <v>42736</v>
      </c>
      <c r="M145" s="129">
        <v>43830</v>
      </c>
      <c r="N145">
        <v>1</v>
      </c>
      <c r="S145">
        <v>1</v>
      </c>
      <c r="T145" t="s">
        <v>768</v>
      </c>
      <c r="U145" t="s">
        <v>66</v>
      </c>
      <c r="V145" t="s">
        <v>66</v>
      </c>
      <c r="W145">
        <v>10</v>
      </c>
      <c r="X145" t="s">
        <v>1089</v>
      </c>
      <c r="Y145" t="s">
        <v>844</v>
      </c>
    </row>
    <row r="146" spans="1:25" x14ac:dyDescent="0.2">
      <c r="A146" t="s">
        <v>527</v>
      </c>
      <c r="B146" t="s">
        <v>528</v>
      </c>
      <c r="C146" t="s">
        <v>9</v>
      </c>
      <c r="D146" t="s">
        <v>10</v>
      </c>
      <c r="E146">
        <v>9</v>
      </c>
      <c r="F146">
        <v>340</v>
      </c>
      <c r="G146" t="s">
        <v>63</v>
      </c>
      <c r="H146" t="s">
        <v>765</v>
      </c>
      <c r="I146" t="s">
        <v>9</v>
      </c>
      <c r="J146" t="s">
        <v>19</v>
      </c>
      <c r="K146" t="s">
        <v>845</v>
      </c>
      <c r="L146" s="129">
        <v>42736</v>
      </c>
      <c r="M146" s="129">
        <v>43830</v>
      </c>
      <c r="N146">
        <v>1</v>
      </c>
      <c r="S146">
        <v>1</v>
      </c>
      <c r="T146" t="s">
        <v>768</v>
      </c>
      <c r="U146" t="s">
        <v>66</v>
      </c>
      <c r="V146" t="s">
        <v>66</v>
      </c>
      <c r="W146">
        <v>1</v>
      </c>
      <c r="X146" t="s">
        <v>1090</v>
      </c>
      <c r="Y146" t="s">
        <v>846</v>
      </c>
    </row>
    <row r="147" spans="1:25" x14ac:dyDescent="0.2">
      <c r="A147" t="s">
        <v>527</v>
      </c>
      <c r="B147" t="s">
        <v>528</v>
      </c>
      <c r="C147" t="s">
        <v>9</v>
      </c>
      <c r="D147" t="s">
        <v>10</v>
      </c>
      <c r="E147">
        <v>9</v>
      </c>
      <c r="F147">
        <v>340</v>
      </c>
      <c r="G147" t="s">
        <v>63</v>
      </c>
      <c r="H147" t="s">
        <v>765</v>
      </c>
      <c r="I147" t="s">
        <v>9</v>
      </c>
      <c r="J147" t="s">
        <v>19</v>
      </c>
      <c r="K147" t="s">
        <v>779</v>
      </c>
      <c r="L147" s="129">
        <v>43466</v>
      </c>
      <c r="M147" s="129">
        <v>43830</v>
      </c>
      <c r="N147">
        <v>5</v>
      </c>
      <c r="S147">
        <v>5</v>
      </c>
      <c r="T147" t="s">
        <v>768</v>
      </c>
      <c r="U147" t="s">
        <v>66</v>
      </c>
      <c r="V147" t="s">
        <v>66</v>
      </c>
      <c r="W147">
        <v>1</v>
      </c>
      <c r="X147" t="s">
        <v>1091</v>
      </c>
      <c r="Y147" t="s">
        <v>780</v>
      </c>
    </row>
    <row r="148" spans="1:25" x14ac:dyDescent="0.2">
      <c r="A148" t="s">
        <v>527</v>
      </c>
      <c r="B148" t="s">
        <v>528</v>
      </c>
      <c r="C148" t="s">
        <v>9</v>
      </c>
      <c r="D148" t="s">
        <v>10</v>
      </c>
      <c r="E148">
        <v>9</v>
      </c>
      <c r="F148">
        <v>340</v>
      </c>
      <c r="G148" t="s">
        <v>63</v>
      </c>
      <c r="H148" t="s">
        <v>765</v>
      </c>
      <c r="I148" t="s">
        <v>9</v>
      </c>
      <c r="J148" t="s">
        <v>19</v>
      </c>
      <c r="K148" t="s">
        <v>810</v>
      </c>
      <c r="L148" s="129">
        <v>43466</v>
      </c>
      <c r="M148" s="129">
        <v>43830</v>
      </c>
      <c r="N148">
        <v>1</v>
      </c>
      <c r="S148">
        <v>1</v>
      </c>
      <c r="T148" t="s">
        <v>768</v>
      </c>
      <c r="U148" t="s">
        <v>66</v>
      </c>
      <c r="V148" t="s">
        <v>66</v>
      </c>
      <c r="W148">
        <v>21</v>
      </c>
      <c r="X148" t="s">
        <v>1092</v>
      </c>
      <c r="Y148" t="s">
        <v>812</v>
      </c>
    </row>
    <row r="149" spans="1:25" x14ac:dyDescent="0.2">
      <c r="A149" t="s">
        <v>331</v>
      </c>
      <c r="B149" t="s">
        <v>332</v>
      </c>
      <c r="C149" t="s">
        <v>9</v>
      </c>
      <c r="D149" t="s">
        <v>10</v>
      </c>
      <c r="E149">
        <v>8</v>
      </c>
      <c r="F149">
        <v>25</v>
      </c>
      <c r="G149" t="s">
        <v>87</v>
      </c>
      <c r="H149" t="s">
        <v>765</v>
      </c>
      <c r="I149" t="s">
        <v>819</v>
      </c>
      <c r="J149" t="s">
        <v>21</v>
      </c>
      <c r="K149" t="s">
        <v>820</v>
      </c>
      <c r="L149" s="129">
        <v>43600</v>
      </c>
      <c r="N149">
        <v>1</v>
      </c>
      <c r="S149">
        <v>1</v>
      </c>
      <c r="T149" t="s">
        <v>793</v>
      </c>
      <c r="U149" t="s">
        <v>66</v>
      </c>
      <c r="V149" t="s">
        <v>66</v>
      </c>
      <c r="W149">
        <v>1</v>
      </c>
      <c r="X149" t="s">
        <v>1076</v>
      </c>
      <c r="Y149" t="s">
        <v>821</v>
      </c>
    </row>
    <row r="150" spans="1:25" x14ac:dyDescent="0.2">
      <c r="A150" t="s">
        <v>331</v>
      </c>
      <c r="B150" t="s">
        <v>332</v>
      </c>
      <c r="C150" t="s">
        <v>9</v>
      </c>
      <c r="D150" t="s">
        <v>10</v>
      </c>
      <c r="E150">
        <v>8</v>
      </c>
      <c r="F150">
        <v>25</v>
      </c>
      <c r="G150" t="s">
        <v>87</v>
      </c>
      <c r="H150" t="s">
        <v>765</v>
      </c>
      <c r="I150" t="s">
        <v>819</v>
      </c>
      <c r="J150" t="s">
        <v>21</v>
      </c>
      <c r="K150" t="s">
        <v>820</v>
      </c>
      <c r="L150" s="129">
        <v>43547</v>
      </c>
      <c r="N150">
        <v>1</v>
      </c>
      <c r="S150">
        <v>1</v>
      </c>
      <c r="T150" t="s">
        <v>793</v>
      </c>
      <c r="U150" t="s">
        <v>66</v>
      </c>
      <c r="V150" t="s">
        <v>66</v>
      </c>
      <c r="W150">
        <v>1</v>
      </c>
      <c r="X150" t="s">
        <v>1077</v>
      </c>
      <c r="Y150" t="s">
        <v>821</v>
      </c>
    </row>
    <row r="151" spans="1:25" x14ac:dyDescent="0.2">
      <c r="A151" t="s">
        <v>331</v>
      </c>
      <c r="B151" t="s">
        <v>332</v>
      </c>
      <c r="C151" t="s">
        <v>9</v>
      </c>
      <c r="D151" t="s">
        <v>10</v>
      </c>
      <c r="E151">
        <v>8</v>
      </c>
      <c r="F151">
        <v>25</v>
      </c>
      <c r="G151" t="s">
        <v>87</v>
      </c>
      <c r="H151" t="s">
        <v>765</v>
      </c>
      <c r="I151" t="s">
        <v>819</v>
      </c>
      <c r="J151" t="s">
        <v>21</v>
      </c>
      <c r="K151" t="s">
        <v>820</v>
      </c>
      <c r="L151" s="129">
        <v>43519</v>
      </c>
      <c r="N151">
        <v>1</v>
      </c>
      <c r="S151">
        <v>1</v>
      </c>
      <c r="T151" t="s">
        <v>793</v>
      </c>
      <c r="U151" t="s">
        <v>66</v>
      </c>
      <c r="V151" t="s">
        <v>66</v>
      </c>
      <c r="W151">
        <v>1</v>
      </c>
      <c r="X151" t="s">
        <v>1078</v>
      </c>
      <c r="Y151" t="s">
        <v>821</v>
      </c>
    </row>
    <row r="152" spans="1:25" x14ac:dyDescent="0.2">
      <c r="A152" t="s">
        <v>331</v>
      </c>
      <c r="B152" t="s">
        <v>332</v>
      </c>
      <c r="C152" t="s">
        <v>9</v>
      </c>
      <c r="D152" t="s">
        <v>10</v>
      </c>
      <c r="E152">
        <v>8</v>
      </c>
      <c r="F152">
        <v>25</v>
      </c>
      <c r="G152" t="s">
        <v>87</v>
      </c>
      <c r="H152" t="s">
        <v>765</v>
      </c>
      <c r="I152" t="s">
        <v>819</v>
      </c>
      <c r="J152" t="s">
        <v>21</v>
      </c>
      <c r="K152" t="s">
        <v>820</v>
      </c>
      <c r="L152" s="129">
        <v>42461</v>
      </c>
      <c r="N152">
        <v>1</v>
      </c>
      <c r="S152">
        <v>1</v>
      </c>
      <c r="T152" t="s">
        <v>792</v>
      </c>
      <c r="U152" t="s">
        <v>66</v>
      </c>
      <c r="V152" t="s">
        <v>66</v>
      </c>
      <c r="W152">
        <v>1</v>
      </c>
      <c r="X152" t="s">
        <v>1079</v>
      </c>
      <c r="Y152" t="s">
        <v>821</v>
      </c>
    </row>
    <row r="153" spans="1:25" x14ac:dyDescent="0.2">
      <c r="A153" t="s">
        <v>119</v>
      </c>
      <c r="B153" t="s">
        <v>706</v>
      </c>
      <c r="C153" t="s">
        <v>9</v>
      </c>
      <c r="D153" t="s">
        <v>10</v>
      </c>
      <c r="E153">
        <v>7</v>
      </c>
      <c r="F153">
        <v>2065</v>
      </c>
      <c r="G153" t="s">
        <v>63</v>
      </c>
      <c r="H153" t="s">
        <v>765</v>
      </c>
      <c r="I153" t="s">
        <v>856</v>
      </c>
      <c r="J153" t="s">
        <v>21</v>
      </c>
      <c r="K153" t="s">
        <v>817</v>
      </c>
      <c r="L153" s="129">
        <v>43740</v>
      </c>
      <c r="N153">
        <v>1</v>
      </c>
      <c r="S153">
        <v>1</v>
      </c>
      <c r="T153" t="s">
        <v>768</v>
      </c>
      <c r="U153" t="s">
        <v>66</v>
      </c>
      <c r="V153" t="s">
        <v>66</v>
      </c>
      <c r="W153">
        <v>1</v>
      </c>
      <c r="X153" t="s">
        <v>1035</v>
      </c>
      <c r="Y153" t="s">
        <v>818</v>
      </c>
    </row>
    <row r="154" spans="1:25" x14ac:dyDescent="0.2">
      <c r="A154" t="s">
        <v>119</v>
      </c>
      <c r="B154" t="s">
        <v>706</v>
      </c>
      <c r="C154" t="s">
        <v>9</v>
      </c>
      <c r="D154" t="s">
        <v>10</v>
      </c>
      <c r="E154">
        <v>7</v>
      </c>
      <c r="F154">
        <v>2065</v>
      </c>
      <c r="G154" t="s">
        <v>63</v>
      </c>
      <c r="H154" t="s">
        <v>765</v>
      </c>
      <c r="I154" t="s">
        <v>816</v>
      </c>
      <c r="J154" t="s">
        <v>21</v>
      </c>
      <c r="K154" t="s">
        <v>817</v>
      </c>
      <c r="L154" s="129">
        <v>43647</v>
      </c>
      <c r="N154">
        <v>1</v>
      </c>
      <c r="S154">
        <v>1</v>
      </c>
      <c r="T154" t="s">
        <v>793</v>
      </c>
      <c r="U154" t="s">
        <v>66</v>
      </c>
      <c r="V154" t="s">
        <v>66</v>
      </c>
      <c r="W154">
        <v>1</v>
      </c>
      <c r="X154" t="s">
        <v>824</v>
      </c>
      <c r="Y154" t="s">
        <v>818</v>
      </c>
    </row>
    <row r="155" spans="1:25" x14ac:dyDescent="0.2">
      <c r="A155" t="s">
        <v>119</v>
      </c>
      <c r="B155" t="s">
        <v>706</v>
      </c>
      <c r="C155" t="s">
        <v>9</v>
      </c>
      <c r="D155" t="s">
        <v>10</v>
      </c>
      <c r="E155">
        <v>7</v>
      </c>
      <c r="F155">
        <v>2065</v>
      </c>
      <c r="G155" t="s">
        <v>63</v>
      </c>
      <c r="H155" t="s">
        <v>765</v>
      </c>
      <c r="I155" t="s">
        <v>816</v>
      </c>
      <c r="J155" t="s">
        <v>21</v>
      </c>
      <c r="K155" t="s">
        <v>817</v>
      </c>
      <c r="L155" s="129">
        <v>43282</v>
      </c>
      <c r="N155">
        <v>1</v>
      </c>
      <c r="S155">
        <v>1</v>
      </c>
      <c r="T155" t="s">
        <v>774</v>
      </c>
      <c r="U155" t="s">
        <v>66</v>
      </c>
      <c r="V155" t="s">
        <v>66</v>
      </c>
      <c r="W155">
        <v>1</v>
      </c>
      <c r="X155" t="s">
        <v>825</v>
      </c>
      <c r="Y155" t="s">
        <v>818</v>
      </c>
    </row>
    <row r="156" spans="1:25" x14ac:dyDescent="0.2">
      <c r="A156" t="s">
        <v>119</v>
      </c>
      <c r="B156" t="s">
        <v>706</v>
      </c>
      <c r="C156" t="s">
        <v>9</v>
      </c>
      <c r="D156" t="s">
        <v>10</v>
      </c>
      <c r="E156">
        <v>7</v>
      </c>
      <c r="F156">
        <v>2065</v>
      </c>
      <c r="G156" t="s">
        <v>63</v>
      </c>
      <c r="H156" t="s">
        <v>765</v>
      </c>
      <c r="I156" t="s">
        <v>813</v>
      </c>
      <c r="J156" t="s">
        <v>19</v>
      </c>
      <c r="K156" t="s">
        <v>798</v>
      </c>
      <c r="L156" s="129">
        <v>43466</v>
      </c>
      <c r="M156" s="129">
        <v>43830</v>
      </c>
      <c r="N156">
        <v>1</v>
      </c>
      <c r="S156">
        <v>1</v>
      </c>
      <c r="T156" t="s">
        <v>768</v>
      </c>
      <c r="U156" t="s">
        <v>66</v>
      </c>
      <c r="V156" t="s">
        <v>66</v>
      </c>
      <c r="W156">
        <v>2</v>
      </c>
      <c r="X156" t="s">
        <v>1067</v>
      </c>
      <c r="Y156" t="s">
        <v>799</v>
      </c>
    </row>
    <row r="157" spans="1:25" x14ac:dyDescent="0.2">
      <c r="A157" t="s">
        <v>119</v>
      </c>
      <c r="B157" t="s">
        <v>706</v>
      </c>
      <c r="C157" t="s">
        <v>9</v>
      </c>
      <c r="D157" t="s">
        <v>10</v>
      </c>
      <c r="E157">
        <v>7</v>
      </c>
      <c r="F157">
        <v>2065</v>
      </c>
      <c r="G157" t="s">
        <v>63</v>
      </c>
      <c r="H157" t="s">
        <v>765</v>
      </c>
      <c r="I157" t="s">
        <v>813</v>
      </c>
      <c r="J157" t="s">
        <v>19</v>
      </c>
      <c r="K157" t="s">
        <v>798</v>
      </c>
      <c r="L157" s="129">
        <v>43101</v>
      </c>
      <c r="M157" s="129">
        <v>43465</v>
      </c>
      <c r="N157">
        <v>1</v>
      </c>
      <c r="S157">
        <v>1</v>
      </c>
      <c r="T157" t="s">
        <v>793</v>
      </c>
      <c r="U157" t="s">
        <v>66</v>
      </c>
      <c r="V157" t="s">
        <v>66</v>
      </c>
      <c r="W157">
        <v>2</v>
      </c>
      <c r="X157" t="s">
        <v>1068</v>
      </c>
      <c r="Y157" t="s">
        <v>799</v>
      </c>
    </row>
    <row r="158" spans="1:25" x14ac:dyDescent="0.2">
      <c r="A158" t="s">
        <v>225</v>
      </c>
      <c r="B158" t="s">
        <v>226</v>
      </c>
      <c r="C158" t="s">
        <v>9</v>
      </c>
      <c r="D158" t="s">
        <v>10</v>
      </c>
      <c r="E158">
        <v>7</v>
      </c>
      <c r="F158">
        <v>35</v>
      </c>
      <c r="G158" t="s">
        <v>63</v>
      </c>
      <c r="H158" t="s">
        <v>765</v>
      </c>
      <c r="I158" t="s">
        <v>9</v>
      </c>
      <c r="J158" t="s">
        <v>19</v>
      </c>
      <c r="K158" t="s">
        <v>794</v>
      </c>
      <c r="L158" s="129">
        <v>41640</v>
      </c>
      <c r="M158" s="129">
        <v>42735</v>
      </c>
      <c r="N158">
        <v>1</v>
      </c>
      <c r="S158">
        <v>1</v>
      </c>
      <c r="T158" t="s">
        <v>773</v>
      </c>
      <c r="U158" t="s">
        <v>66</v>
      </c>
      <c r="V158" t="s">
        <v>66</v>
      </c>
      <c r="W158">
        <v>9</v>
      </c>
      <c r="X158" t="s">
        <v>1069</v>
      </c>
      <c r="Y158" t="s">
        <v>915</v>
      </c>
    </row>
    <row r="159" spans="1:25" x14ac:dyDescent="0.2">
      <c r="A159" t="s">
        <v>225</v>
      </c>
      <c r="B159" t="s">
        <v>226</v>
      </c>
      <c r="C159" t="s">
        <v>9</v>
      </c>
      <c r="D159" t="s">
        <v>10</v>
      </c>
      <c r="E159">
        <v>7</v>
      </c>
      <c r="F159">
        <v>35</v>
      </c>
      <c r="G159" t="s">
        <v>63</v>
      </c>
      <c r="H159" t="s">
        <v>765</v>
      </c>
      <c r="I159" t="s">
        <v>9</v>
      </c>
      <c r="J159" t="s">
        <v>19</v>
      </c>
      <c r="K159" t="s">
        <v>845</v>
      </c>
      <c r="L159" s="129">
        <v>41640</v>
      </c>
      <c r="M159" s="129">
        <v>42735</v>
      </c>
      <c r="N159">
        <v>1</v>
      </c>
      <c r="S159">
        <v>1</v>
      </c>
      <c r="T159" t="s">
        <v>773</v>
      </c>
      <c r="U159" t="s">
        <v>66</v>
      </c>
      <c r="V159" t="s">
        <v>66</v>
      </c>
      <c r="W159">
        <v>1</v>
      </c>
      <c r="X159" t="s">
        <v>847</v>
      </c>
      <c r="Y159" t="s">
        <v>846</v>
      </c>
    </row>
    <row r="160" spans="1:25" x14ac:dyDescent="0.2">
      <c r="A160" t="s">
        <v>225</v>
      </c>
      <c r="B160" t="s">
        <v>226</v>
      </c>
      <c r="C160" t="s">
        <v>9</v>
      </c>
      <c r="D160" t="s">
        <v>10</v>
      </c>
      <c r="E160">
        <v>7</v>
      </c>
      <c r="F160">
        <v>35</v>
      </c>
      <c r="G160" t="s">
        <v>63</v>
      </c>
      <c r="H160" t="s">
        <v>765</v>
      </c>
      <c r="I160" t="s">
        <v>9</v>
      </c>
      <c r="J160" t="s">
        <v>19</v>
      </c>
      <c r="K160" t="s">
        <v>810</v>
      </c>
      <c r="L160" s="129">
        <v>41640</v>
      </c>
      <c r="M160" s="129">
        <v>42735</v>
      </c>
      <c r="N160">
        <v>1</v>
      </c>
      <c r="S160">
        <v>1</v>
      </c>
      <c r="T160" t="s">
        <v>773</v>
      </c>
      <c r="U160" t="s">
        <v>66</v>
      </c>
      <c r="V160" t="s">
        <v>66</v>
      </c>
      <c r="W160">
        <v>21</v>
      </c>
      <c r="X160" t="s">
        <v>1070</v>
      </c>
      <c r="Y160" t="s">
        <v>812</v>
      </c>
    </row>
    <row r="161" spans="1:25" x14ac:dyDescent="0.2">
      <c r="A161" t="s">
        <v>225</v>
      </c>
      <c r="B161" t="s">
        <v>226</v>
      </c>
      <c r="C161" t="s">
        <v>9</v>
      </c>
      <c r="D161" t="s">
        <v>10</v>
      </c>
      <c r="E161">
        <v>7</v>
      </c>
      <c r="F161">
        <v>35</v>
      </c>
      <c r="G161" t="s">
        <v>63</v>
      </c>
      <c r="H161" t="s">
        <v>765</v>
      </c>
      <c r="I161" t="s">
        <v>602</v>
      </c>
      <c r="J161" t="s">
        <v>766</v>
      </c>
      <c r="K161" t="s">
        <v>767</v>
      </c>
      <c r="L161" s="129">
        <v>43862</v>
      </c>
      <c r="M161" s="129">
        <v>43890</v>
      </c>
      <c r="N161">
        <v>1</v>
      </c>
      <c r="S161">
        <v>1</v>
      </c>
      <c r="T161" t="s">
        <v>768</v>
      </c>
      <c r="U161" t="s">
        <v>66</v>
      </c>
      <c r="V161" t="s">
        <v>66</v>
      </c>
      <c r="W161">
        <v>1</v>
      </c>
      <c r="X161" t="s">
        <v>1071</v>
      </c>
      <c r="Y161" t="s">
        <v>770</v>
      </c>
    </row>
    <row r="162" spans="1:25" x14ac:dyDescent="0.2">
      <c r="A162" t="s">
        <v>391</v>
      </c>
      <c r="B162" t="s">
        <v>392</v>
      </c>
      <c r="C162" t="s">
        <v>9</v>
      </c>
      <c r="D162" t="s">
        <v>10</v>
      </c>
      <c r="E162">
        <v>7</v>
      </c>
      <c r="F162">
        <v>43</v>
      </c>
      <c r="G162" t="s">
        <v>63</v>
      </c>
      <c r="H162" t="s">
        <v>765</v>
      </c>
      <c r="I162" t="s">
        <v>9</v>
      </c>
      <c r="J162" t="s">
        <v>19</v>
      </c>
      <c r="K162" t="s">
        <v>805</v>
      </c>
      <c r="L162" s="129">
        <v>40544</v>
      </c>
      <c r="M162" s="129">
        <v>42735</v>
      </c>
      <c r="N162">
        <v>1</v>
      </c>
      <c r="S162">
        <v>1</v>
      </c>
      <c r="T162" t="s">
        <v>773</v>
      </c>
      <c r="U162" t="s">
        <v>66</v>
      </c>
      <c r="V162" t="s">
        <v>66</v>
      </c>
      <c r="W162">
        <v>3</v>
      </c>
      <c r="X162" t="s">
        <v>1072</v>
      </c>
      <c r="Y162" t="s">
        <v>807</v>
      </c>
    </row>
    <row r="163" spans="1:25" x14ac:dyDescent="0.2">
      <c r="A163" t="s">
        <v>391</v>
      </c>
      <c r="B163" t="s">
        <v>392</v>
      </c>
      <c r="C163" t="s">
        <v>9</v>
      </c>
      <c r="D163" t="s">
        <v>10</v>
      </c>
      <c r="E163">
        <v>7</v>
      </c>
      <c r="F163">
        <v>43</v>
      </c>
      <c r="G163" t="s">
        <v>63</v>
      </c>
      <c r="H163" t="s">
        <v>765</v>
      </c>
      <c r="I163" t="s">
        <v>9</v>
      </c>
      <c r="J163" t="s">
        <v>19</v>
      </c>
      <c r="K163" t="s">
        <v>794</v>
      </c>
      <c r="L163" s="129">
        <v>42736</v>
      </c>
      <c r="M163" s="129">
        <v>43830</v>
      </c>
      <c r="N163">
        <v>1</v>
      </c>
      <c r="S163">
        <v>1</v>
      </c>
      <c r="T163" t="s">
        <v>768</v>
      </c>
      <c r="U163" t="s">
        <v>66</v>
      </c>
      <c r="V163" t="s">
        <v>66</v>
      </c>
      <c r="W163">
        <v>1</v>
      </c>
      <c r="X163" t="s">
        <v>1073</v>
      </c>
      <c r="Y163" t="s">
        <v>796</v>
      </c>
    </row>
    <row r="164" spans="1:25" x14ac:dyDescent="0.2">
      <c r="A164" t="s">
        <v>391</v>
      </c>
      <c r="B164" t="s">
        <v>392</v>
      </c>
      <c r="C164" t="s">
        <v>9</v>
      </c>
      <c r="D164" t="s">
        <v>10</v>
      </c>
      <c r="E164">
        <v>7</v>
      </c>
      <c r="F164">
        <v>43</v>
      </c>
      <c r="G164" t="s">
        <v>63</v>
      </c>
      <c r="H164" t="s">
        <v>765</v>
      </c>
      <c r="I164" t="s">
        <v>9</v>
      </c>
      <c r="J164" t="s">
        <v>19</v>
      </c>
      <c r="K164" t="s">
        <v>794</v>
      </c>
      <c r="L164" s="129">
        <v>41640</v>
      </c>
      <c r="M164" s="129">
        <v>42735</v>
      </c>
      <c r="N164">
        <v>1</v>
      </c>
      <c r="S164">
        <v>1</v>
      </c>
      <c r="T164" t="s">
        <v>773</v>
      </c>
      <c r="U164" t="s">
        <v>66</v>
      </c>
      <c r="V164" t="s">
        <v>66</v>
      </c>
      <c r="W164">
        <v>10</v>
      </c>
      <c r="X164" t="s">
        <v>1074</v>
      </c>
      <c r="Y164" t="s">
        <v>844</v>
      </c>
    </row>
    <row r="165" spans="1:25" x14ac:dyDescent="0.2">
      <c r="A165" t="s">
        <v>391</v>
      </c>
      <c r="B165" t="s">
        <v>392</v>
      </c>
      <c r="C165" t="s">
        <v>9</v>
      </c>
      <c r="D165" t="s">
        <v>10</v>
      </c>
      <c r="E165">
        <v>7</v>
      </c>
      <c r="F165">
        <v>43</v>
      </c>
      <c r="G165" t="s">
        <v>63</v>
      </c>
      <c r="H165" t="s">
        <v>765</v>
      </c>
      <c r="I165" t="s">
        <v>9</v>
      </c>
      <c r="J165" t="s">
        <v>19</v>
      </c>
      <c r="K165" t="s">
        <v>845</v>
      </c>
      <c r="L165" s="129">
        <v>41640</v>
      </c>
      <c r="M165" s="129">
        <v>42735</v>
      </c>
      <c r="N165">
        <v>1</v>
      </c>
      <c r="S165">
        <v>1</v>
      </c>
      <c r="T165" t="s">
        <v>773</v>
      </c>
      <c r="U165" t="s">
        <v>66</v>
      </c>
      <c r="V165" t="s">
        <v>66</v>
      </c>
      <c r="W165">
        <v>1</v>
      </c>
      <c r="X165" t="s">
        <v>1075</v>
      </c>
      <c r="Y165" t="s">
        <v>846</v>
      </c>
    </row>
    <row r="166" spans="1:25" x14ac:dyDescent="0.2">
      <c r="A166" t="s">
        <v>212</v>
      </c>
      <c r="B166" t="s">
        <v>213</v>
      </c>
      <c r="C166" t="s">
        <v>9</v>
      </c>
      <c r="D166" t="s">
        <v>10</v>
      </c>
      <c r="E166">
        <v>6</v>
      </c>
      <c r="F166">
        <v>4000</v>
      </c>
      <c r="G166" t="s">
        <v>65</v>
      </c>
      <c r="H166" t="s">
        <v>765</v>
      </c>
      <c r="I166" t="s">
        <v>781</v>
      </c>
      <c r="J166" t="s">
        <v>19</v>
      </c>
      <c r="K166" t="s">
        <v>782</v>
      </c>
      <c r="L166" s="129">
        <v>40408</v>
      </c>
      <c r="N166">
        <v>1</v>
      </c>
      <c r="S166">
        <v>1</v>
      </c>
      <c r="T166" t="s">
        <v>772</v>
      </c>
      <c r="U166" t="s">
        <v>66</v>
      </c>
      <c r="V166" t="s">
        <v>66</v>
      </c>
      <c r="W166">
        <v>1</v>
      </c>
      <c r="X166" t="s">
        <v>1046</v>
      </c>
      <c r="Y166" t="s">
        <v>783</v>
      </c>
    </row>
    <row r="167" spans="1:25" x14ac:dyDescent="0.2">
      <c r="A167" t="s">
        <v>73</v>
      </c>
      <c r="B167" t="s">
        <v>711</v>
      </c>
      <c r="C167" t="s">
        <v>9</v>
      </c>
      <c r="D167" t="s">
        <v>10</v>
      </c>
      <c r="E167">
        <v>6</v>
      </c>
      <c r="F167">
        <v>600</v>
      </c>
      <c r="G167" t="s">
        <v>65</v>
      </c>
      <c r="H167" t="s">
        <v>765</v>
      </c>
      <c r="I167" t="s">
        <v>819</v>
      </c>
      <c r="J167" t="s">
        <v>21</v>
      </c>
      <c r="K167" t="s">
        <v>820</v>
      </c>
      <c r="L167" s="129">
        <v>40198</v>
      </c>
      <c r="N167">
        <v>1</v>
      </c>
      <c r="S167">
        <v>1</v>
      </c>
      <c r="T167" t="s">
        <v>772</v>
      </c>
      <c r="U167" t="s">
        <v>66</v>
      </c>
      <c r="V167" t="s">
        <v>66</v>
      </c>
      <c r="W167">
        <v>1</v>
      </c>
      <c r="X167" t="s">
        <v>1047</v>
      </c>
      <c r="Y167" t="s">
        <v>821</v>
      </c>
    </row>
    <row r="168" spans="1:25" x14ac:dyDescent="0.2">
      <c r="A168" t="s">
        <v>650</v>
      </c>
      <c r="B168" t="s">
        <v>651</v>
      </c>
      <c r="C168" t="s">
        <v>9</v>
      </c>
      <c r="D168" t="s">
        <v>10</v>
      </c>
      <c r="E168">
        <v>6</v>
      </c>
      <c r="F168">
        <v>100</v>
      </c>
      <c r="G168" t="s">
        <v>87</v>
      </c>
      <c r="H168" t="s">
        <v>765</v>
      </c>
      <c r="I168" t="s">
        <v>9</v>
      </c>
      <c r="J168" t="s">
        <v>19</v>
      </c>
      <c r="K168" t="s">
        <v>779</v>
      </c>
      <c r="L168" s="129">
        <v>43466</v>
      </c>
      <c r="M168" s="129">
        <v>43830</v>
      </c>
      <c r="N168">
        <v>5</v>
      </c>
      <c r="S168">
        <v>5</v>
      </c>
      <c r="T168" t="s">
        <v>768</v>
      </c>
      <c r="U168" t="s">
        <v>66</v>
      </c>
      <c r="V168" t="s">
        <v>66</v>
      </c>
      <c r="W168">
        <v>1</v>
      </c>
      <c r="X168" t="s">
        <v>1048</v>
      </c>
      <c r="Y168" t="s">
        <v>780</v>
      </c>
    </row>
    <row r="169" spans="1:25" x14ac:dyDescent="0.2">
      <c r="A169" t="s">
        <v>650</v>
      </c>
      <c r="B169" t="s">
        <v>651</v>
      </c>
      <c r="C169" t="s">
        <v>9</v>
      </c>
      <c r="D169" t="s">
        <v>10</v>
      </c>
      <c r="E169">
        <v>6</v>
      </c>
      <c r="F169">
        <v>100</v>
      </c>
      <c r="G169" t="s">
        <v>87</v>
      </c>
      <c r="H169" t="s">
        <v>765</v>
      </c>
      <c r="I169" t="s">
        <v>602</v>
      </c>
      <c r="J169" t="s">
        <v>766</v>
      </c>
      <c r="K169" t="s">
        <v>767</v>
      </c>
      <c r="L169" s="129">
        <v>43891</v>
      </c>
      <c r="M169" s="129">
        <v>43921</v>
      </c>
      <c r="N169">
        <v>1</v>
      </c>
      <c r="T169" t="s">
        <v>768</v>
      </c>
      <c r="U169" t="s">
        <v>66</v>
      </c>
      <c r="V169" t="s">
        <v>66</v>
      </c>
      <c r="W169">
        <v>1</v>
      </c>
      <c r="X169" t="s">
        <v>1049</v>
      </c>
      <c r="Y169" t="s">
        <v>770</v>
      </c>
    </row>
    <row r="170" spans="1:25" x14ac:dyDescent="0.2">
      <c r="A170" t="s">
        <v>719</v>
      </c>
      <c r="B170" t="s">
        <v>720</v>
      </c>
      <c r="C170" t="s">
        <v>9</v>
      </c>
      <c r="D170" t="s">
        <v>10</v>
      </c>
      <c r="E170">
        <v>6</v>
      </c>
      <c r="F170">
        <v>40</v>
      </c>
      <c r="G170" t="s">
        <v>87</v>
      </c>
      <c r="H170" t="s">
        <v>765</v>
      </c>
      <c r="I170" t="s">
        <v>819</v>
      </c>
      <c r="J170" t="s">
        <v>21</v>
      </c>
      <c r="K170" t="s">
        <v>820</v>
      </c>
      <c r="L170" s="129">
        <v>40384</v>
      </c>
      <c r="N170">
        <v>1</v>
      </c>
      <c r="S170">
        <v>1</v>
      </c>
      <c r="T170" t="s">
        <v>772</v>
      </c>
      <c r="U170" t="s">
        <v>66</v>
      </c>
      <c r="V170" t="s">
        <v>66</v>
      </c>
      <c r="W170">
        <v>1</v>
      </c>
      <c r="X170" t="s">
        <v>1050</v>
      </c>
      <c r="Y170" t="s">
        <v>821</v>
      </c>
    </row>
    <row r="171" spans="1:25" x14ac:dyDescent="0.2">
      <c r="A171" t="s">
        <v>349</v>
      </c>
      <c r="B171" t="s">
        <v>350</v>
      </c>
      <c r="C171" t="s">
        <v>9</v>
      </c>
      <c r="D171" t="s">
        <v>10</v>
      </c>
      <c r="E171">
        <v>6</v>
      </c>
      <c r="F171">
        <v>75</v>
      </c>
      <c r="G171" t="s">
        <v>87</v>
      </c>
      <c r="H171" t="s">
        <v>765</v>
      </c>
      <c r="I171" t="s">
        <v>602</v>
      </c>
      <c r="J171" t="s">
        <v>766</v>
      </c>
      <c r="K171" t="s">
        <v>767</v>
      </c>
      <c r="L171" s="129">
        <v>43891</v>
      </c>
      <c r="M171" s="129">
        <v>43921</v>
      </c>
      <c r="N171">
        <v>1</v>
      </c>
      <c r="T171" t="s">
        <v>768</v>
      </c>
      <c r="U171" t="s">
        <v>66</v>
      </c>
      <c r="V171" t="s">
        <v>66</v>
      </c>
      <c r="W171">
        <v>1</v>
      </c>
      <c r="X171" t="s">
        <v>1051</v>
      </c>
      <c r="Y171" t="s">
        <v>770</v>
      </c>
    </row>
    <row r="172" spans="1:25" x14ac:dyDescent="0.2">
      <c r="A172" t="s">
        <v>349</v>
      </c>
      <c r="B172" t="s">
        <v>350</v>
      </c>
      <c r="C172" t="s">
        <v>9</v>
      </c>
      <c r="D172" t="s">
        <v>10</v>
      </c>
      <c r="E172">
        <v>6</v>
      </c>
      <c r="F172">
        <v>75</v>
      </c>
      <c r="G172" t="s">
        <v>87</v>
      </c>
      <c r="H172" t="s">
        <v>765</v>
      </c>
      <c r="I172" t="s">
        <v>602</v>
      </c>
      <c r="J172" t="s">
        <v>766</v>
      </c>
      <c r="K172" t="s">
        <v>767</v>
      </c>
      <c r="L172" s="129">
        <v>43862</v>
      </c>
      <c r="M172" s="129">
        <v>43890</v>
      </c>
      <c r="N172">
        <v>1</v>
      </c>
      <c r="S172">
        <v>1</v>
      </c>
      <c r="T172" t="s">
        <v>768</v>
      </c>
      <c r="U172" t="s">
        <v>66</v>
      </c>
      <c r="V172" t="s">
        <v>66</v>
      </c>
      <c r="W172">
        <v>1</v>
      </c>
      <c r="X172" t="s">
        <v>1052</v>
      </c>
      <c r="Y172" t="s">
        <v>770</v>
      </c>
    </row>
    <row r="173" spans="1:25" x14ac:dyDescent="0.2">
      <c r="A173" t="s">
        <v>349</v>
      </c>
      <c r="B173" t="s">
        <v>350</v>
      </c>
      <c r="C173" t="s">
        <v>9</v>
      </c>
      <c r="D173" t="s">
        <v>10</v>
      </c>
      <c r="E173">
        <v>6</v>
      </c>
      <c r="F173">
        <v>75</v>
      </c>
      <c r="G173" t="s">
        <v>87</v>
      </c>
      <c r="H173" t="s">
        <v>765</v>
      </c>
      <c r="I173" t="s">
        <v>602</v>
      </c>
      <c r="J173" t="s">
        <v>766</v>
      </c>
      <c r="K173" t="s">
        <v>767</v>
      </c>
      <c r="L173" s="129">
        <v>43831</v>
      </c>
      <c r="M173" s="129">
        <v>43861</v>
      </c>
      <c r="N173">
        <v>1</v>
      </c>
      <c r="S173">
        <v>1</v>
      </c>
      <c r="T173" t="s">
        <v>768</v>
      </c>
      <c r="U173" t="s">
        <v>66</v>
      </c>
      <c r="V173" t="s">
        <v>66</v>
      </c>
      <c r="W173">
        <v>1</v>
      </c>
      <c r="X173" t="s">
        <v>1053</v>
      </c>
      <c r="Y173" t="s">
        <v>770</v>
      </c>
    </row>
    <row r="174" spans="1:25" x14ac:dyDescent="0.2">
      <c r="A174" t="s">
        <v>349</v>
      </c>
      <c r="B174" t="s">
        <v>350</v>
      </c>
      <c r="C174" t="s">
        <v>9</v>
      </c>
      <c r="D174" t="s">
        <v>10</v>
      </c>
      <c r="E174">
        <v>6</v>
      </c>
      <c r="F174">
        <v>75</v>
      </c>
      <c r="G174" t="s">
        <v>87</v>
      </c>
      <c r="H174" t="s">
        <v>765</v>
      </c>
      <c r="I174" t="s">
        <v>604</v>
      </c>
      <c r="J174" t="s">
        <v>766</v>
      </c>
      <c r="K174" t="s">
        <v>767</v>
      </c>
      <c r="L174" s="129">
        <v>43647</v>
      </c>
      <c r="M174" s="129">
        <v>43677</v>
      </c>
      <c r="N174">
        <v>1</v>
      </c>
      <c r="S174">
        <v>1</v>
      </c>
      <c r="T174" t="s">
        <v>768</v>
      </c>
      <c r="U174" t="s">
        <v>66</v>
      </c>
      <c r="V174" t="s">
        <v>66</v>
      </c>
      <c r="W174">
        <v>1</v>
      </c>
      <c r="X174" t="s">
        <v>1054</v>
      </c>
      <c r="Y174" t="s">
        <v>770</v>
      </c>
    </row>
    <row r="175" spans="1:25" x14ac:dyDescent="0.2">
      <c r="A175" t="s">
        <v>349</v>
      </c>
      <c r="B175" t="s">
        <v>350</v>
      </c>
      <c r="C175" t="s">
        <v>9</v>
      </c>
      <c r="D175" t="s">
        <v>10</v>
      </c>
      <c r="E175">
        <v>6</v>
      </c>
      <c r="F175">
        <v>75</v>
      </c>
      <c r="G175" t="s">
        <v>87</v>
      </c>
      <c r="H175" t="s">
        <v>765</v>
      </c>
      <c r="I175" t="s">
        <v>604</v>
      </c>
      <c r="J175" t="s">
        <v>766</v>
      </c>
      <c r="K175" t="s">
        <v>767</v>
      </c>
      <c r="L175" s="129">
        <v>43374</v>
      </c>
      <c r="M175" s="129">
        <v>43404</v>
      </c>
      <c r="N175">
        <v>1</v>
      </c>
      <c r="S175">
        <v>1</v>
      </c>
      <c r="T175" t="s">
        <v>793</v>
      </c>
      <c r="U175" t="s">
        <v>66</v>
      </c>
      <c r="V175" t="s">
        <v>66</v>
      </c>
      <c r="W175">
        <v>1</v>
      </c>
      <c r="X175" t="s">
        <v>1055</v>
      </c>
      <c r="Y175" t="s">
        <v>770</v>
      </c>
    </row>
    <row r="176" spans="1:25" x14ac:dyDescent="0.2">
      <c r="A176" t="s">
        <v>750</v>
      </c>
      <c r="B176" t="s">
        <v>501</v>
      </c>
      <c r="C176" t="s">
        <v>9</v>
      </c>
      <c r="D176" t="s">
        <v>10</v>
      </c>
      <c r="E176">
        <v>6</v>
      </c>
      <c r="F176">
        <v>48</v>
      </c>
      <c r="G176" t="s">
        <v>87</v>
      </c>
      <c r="H176" t="s">
        <v>765</v>
      </c>
      <c r="I176" t="s">
        <v>602</v>
      </c>
      <c r="J176" t="s">
        <v>766</v>
      </c>
      <c r="K176" t="s">
        <v>767</v>
      </c>
      <c r="L176" s="129">
        <v>43831</v>
      </c>
      <c r="M176" s="129">
        <v>43921</v>
      </c>
      <c r="N176">
        <v>1</v>
      </c>
      <c r="T176" t="s">
        <v>768</v>
      </c>
      <c r="U176" t="s">
        <v>66</v>
      </c>
      <c r="V176" t="s">
        <v>66</v>
      </c>
      <c r="W176">
        <v>1</v>
      </c>
      <c r="X176" t="s">
        <v>1056</v>
      </c>
      <c r="Y176" t="s">
        <v>770</v>
      </c>
    </row>
    <row r="177" spans="1:25" x14ac:dyDescent="0.2">
      <c r="A177" t="s">
        <v>750</v>
      </c>
      <c r="B177" t="s">
        <v>501</v>
      </c>
      <c r="C177" t="s">
        <v>9</v>
      </c>
      <c r="D177" t="s">
        <v>10</v>
      </c>
      <c r="E177">
        <v>6</v>
      </c>
      <c r="F177">
        <v>48</v>
      </c>
      <c r="G177" t="s">
        <v>87</v>
      </c>
      <c r="H177" t="s">
        <v>765</v>
      </c>
      <c r="I177" t="s">
        <v>602</v>
      </c>
      <c r="J177" t="s">
        <v>766</v>
      </c>
      <c r="K177" t="s">
        <v>767</v>
      </c>
      <c r="L177" s="129">
        <v>42461</v>
      </c>
      <c r="M177" s="129">
        <v>42551</v>
      </c>
      <c r="N177">
        <v>1</v>
      </c>
      <c r="T177" t="s">
        <v>792</v>
      </c>
      <c r="U177" t="s">
        <v>66</v>
      </c>
      <c r="V177" t="s">
        <v>66</v>
      </c>
      <c r="W177">
        <v>1</v>
      </c>
      <c r="X177" t="s">
        <v>1057</v>
      </c>
      <c r="Y177" t="s">
        <v>770</v>
      </c>
    </row>
    <row r="178" spans="1:25" x14ac:dyDescent="0.2">
      <c r="A178" t="s">
        <v>747</v>
      </c>
      <c r="B178" t="s">
        <v>748</v>
      </c>
      <c r="C178" t="s">
        <v>9</v>
      </c>
      <c r="D178" t="s">
        <v>10</v>
      </c>
      <c r="E178">
        <v>6</v>
      </c>
      <c r="F178">
        <v>500</v>
      </c>
      <c r="G178" t="s">
        <v>87</v>
      </c>
      <c r="H178" t="s">
        <v>765</v>
      </c>
      <c r="I178" t="s">
        <v>819</v>
      </c>
      <c r="J178" t="s">
        <v>21</v>
      </c>
      <c r="K178" t="s">
        <v>820</v>
      </c>
      <c r="L178" s="129">
        <v>39940</v>
      </c>
      <c r="N178">
        <v>1</v>
      </c>
      <c r="S178">
        <v>1</v>
      </c>
      <c r="T178" t="s">
        <v>772</v>
      </c>
      <c r="U178" t="s">
        <v>66</v>
      </c>
      <c r="V178" t="s">
        <v>66</v>
      </c>
      <c r="W178">
        <v>1</v>
      </c>
      <c r="X178" t="s">
        <v>1058</v>
      </c>
      <c r="Y178" t="s">
        <v>821</v>
      </c>
    </row>
    <row r="179" spans="1:25" x14ac:dyDescent="0.2">
      <c r="A179" t="s">
        <v>494</v>
      </c>
      <c r="B179" t="s">
        <v>495</v>
      </c>
      <c r="C179" t="s">
        <v>9</v>
      </c>
      <c r="D179" t="s">
        <v>10</v>
      </c>
      <c r="E179">
        <v>6</v>
      </c>
      <c r="F179">
        <v>50</v>
      </c>
      <c r="G179" t="s">
        <v>65</v>
      </c>
      <c r="H179" t="s">
        <v>765</v>
      </c>
      <c r="I179" t="s">
        <v>9</v>
      </c>
      <c r="J179" t="s">
        <v>19</v>
      </c>
      <c r="K179" t="s">
        <v>794</v>
      </c>
      <c r="L179" s="129">
        <v>42736</v>
      </c>
      <c r="M179" s="129">
        <v>43830</v>
      </c>
      <c r="N179">
        <v>1</v>
      </c>
      <c r="S179">
        <v>1</v>
      </c>
      <c r="T179" t="s">
        <v>768</v>
      </c>
      <c r="U179" t="s">
        <v>67</v>
      </c>
      <c r="V179" t="s">
        <v>66</v>
      </c>
      <c r="W179">
        <v>1</v>
      </c>
      <c r="X179" t="s">
        <v>790</v>
      </c>
      <c r="Y179" t="s">
        <v>796</v>
      </c>
    </row>
    <row r="180" spans="1:25" x14ac:dyDescent="0.2">
      <c r="A180" t="s">
        <v>494</v>
      </c>
      <c r="B180" t="s">
        <v>495</v>
      </c>
      <c r="C180" t="s">
        <v>9</v>
      </c>
      <c r="D180" t="s">
        <v>10</v>
      </c>
      <c r="E180">
        <v>6</v>
      </c>
      <c r="F180">
        <v>50</v>
      </c>
      <c r="G180" t="s">
        <v>65</v>
      </c>
      <c r="H180" t="s">
        <v>765</v>
      </c>
      <c r="I180" t="s">
        <v>9</v>
      </c>
      <c r="J180" t="s">
        <v>19</v>
      </c>
      <c r="K180" t="s">
        <v>779</v>
      </c>
      <c r="L180" s="129">
        <v>43466</v>
      </c>
      <c r="M180" s="129">
        <v>43830</v>
      </c>
      <c r="N180">
        <v>5</v>
      </c>
      <c r="S180">
        <v>5</v>
      </c>
      <c r="T180" t="s">
        <v>768</v>
      </c>
      <c r="U180" t="s">
        <v>67</v>
      </c>
      <c r="V180" t="s">
        <v>66</v>
      </c>
      <c r="W180">
        <v>1</v>
      </c>
      <c r="X180" t="s">
        <v>791</v>
      </c>
      <c r="Y180" t="s">
        <v>780</v>
      </c>
    </row>
    <row r="181" spans="1:25" x14ac:dyDescent="0.2">
      <c r="A181" t="s">
        <v>216</v>
      </c>
      <c r="B181" t="s">
        <v>217</v>
      </c>
      <c r="C181" t="s">
        <v>9</v>
      </c>
      <c r="D181" t="s">
        <v>10</v>
      </c>
      <c r="E181">
        <v>6</v>
      </c>
      <c r="F181">
        <v>676</v>
      </c>
      <c r="G181" t="s">
        <v>87</v>
      </c>
      <c r="H181" t="s">
        <v>765</v>
      </c>
      <c r="I181" t="s">
        <v>819</v>
      </c>
      <c r="J181" t="s">
        <v>21</v>
      </c>
      <c r="K181" t="s">
        <v>820</v>
      </c>
      <c r="L181" s="129">
        <v>43576</v>
      </c>
      <c r="N181">
        <v>1</v>
      </c>
      <c r="S181">
        <v>1</v>
      </c>
      <c r="T181" t="s">
        <v>793</v>
      </c>
      <c r="U181" t="s">
        <v>66</v>
      </c>
      <c r="V181" t="s">
        <v>66</v>
      </c>
      <c r="W181">
        <v>2</v>
      </c>
      <c r="X181" t="s">
        <v>1059</v>
      </c>
      <c r="Y181" t="s">
        <v>821</v>
      </c>
    </row>
    <row r="182" spans="1:25" x14ac:dyDescent="0.2">
      <c r="A182" t="s">
        <v>216</v>
      </c>
      <c r="B182" t="s">
        <v>217</v>
      </c>
      <c r="C182" t="s">
        <v>9</v>
      </c>
      <c r="D182" t="s">
        <v>10</v>
      </c>
      <c r="E182">
        <v>6</v>
      </c>
      <c r="F182">
        <v>676</v>
      </c>
      <c r="G182" t="s">
        <v>87</v>
      </c>
      <c r="H182" t="s">
        <v>765</v>
      </c>
      <c r="I182" t="s">
        <v>819</v>
      </c>
      <c r="J182" t="s">
        <v>21</v>
      </c>
      <c r="K182" t="s">
        <v>820</v>
      </c>
      <c r="L182" s="129">
        <v>43366</v>
      </c>
      <c r="N182">
        <v>1</v>
      </c>
      <c r="S182">
        <v>1</v>
      </c>
      <c r="T182" t="s">
        <v>793</v>
      </c>
      <c r="U182" t="s">
        <v>66</v>
      </c>
      <c r="V182" t="s">
        <v>66</v>
      </c>
      <c r="W182">
        <v>1</v>
      </c>
      <c r="X182" t="s">
        <v>1060</v>
      </c>
      <c r="Y182" t="s">
        <v>821</v>
      </c>
    </row>
    <row r="183" spans="1:25" x14ac:dyDescent="0.2">
      <c r="A183" t="s">
        <v>216</v>
      </c>
      <c r="B183" t="s">
        <v>217</v>
      </c>
      <c r="C183" t="s">
        <v>9</v>
      </c>
      <c r="D183" t="s">
        <v>10</v>
      </c>
      <c r="E183">
        <v>6</v>
      </c>
      <c r="F183">
        <v>676</v>
      </c>
      <c r="G183" t="s">
        <v>87</v>
      </c>
      <c r="H183" t="s">
        <v>765</v>
      </c>
      <c r="I183" t="s">
        <v>819</v>
      </c>
      <c r="J183" t="s">
        <v>21</v>
      </c>
      <c r="K183" t="s">
        <v>820</v>
      </c>
      <c r="L183" s="129">
        <v>43336</v>
      </c>
      <c r="N183">
        <v>1</v>
      </c>
      <c r="S183">
        <v>1</v>
      </c>
      <c r="T183" t="s">
        <v>793</v>
      </c>
      <c r="U183" t="s">
        <v>66</v>
      </c>
      <c r="V183" t="s">
        <v>66</v>
      </c>
      <c r="W183">
        <v>1</v>
      </c>
      <c r="X183" t="s">
        <v>1061</v>
      </c>
      <c r="Y183" t="s">
        <v>821</v>
      </c>
    </row>
    <row r="184" spans="1:25" x14ac:dyDescent="0.2">
      <c r="A184" t="s">
        <v>216</v>
      </c>
      <c r="B184" t="s">
        <v>217</v>
      </c>
      <c r="C184" t="s">
        <v>9</v>
      </c>
      <c r="D184" t="s">
        <v>10</v>
      </c>
      <c r="E184">
        <v>6</v>
      </c>
      <c r="F184">
        <v>676</v>
      </c>
      <c r="G184" t="s">
        <v>87</v>
      </c>
      <c r="H184" t="s">
        <v>765</v>
      </c>
      <c r="I184" t="s">
        <v>819</v>
      </c>
      <c r="J184" t="s">
        <v>21</v>
      </c>
      <c r="K184" t="s">
        <v>820</v>
      </c>
      <c r="L184" s="129">
        <v>43266</v>
      </c>
      <c r="N184">
        <v>1</v>
      </c>
      <c r="S184">
        <v>1</v>
      </c>
      <c r="T184" t="s">
        <v>774</v>
      </c>
      <c r="U184" t="s">
        <v>66</v>
      </c>
      <c r="V184" t="s">
        <v>66</v>
      </c>
      <c r="W184">
        <v>1</v>
      </c>
      <c r="X184" t="s">
        <v>1062</v>
      </c>
      <c r="Y184" t="s">
        <v>821</v>
      </c>
    </row>
    <row r="185" spans="1:25" x14ac:dyDescent="0.2">
      <c r="A185" t="s">
        <v>383</v>
      </c>
      <c r="B185" t="s">
        <v>384</v>
      </c>
      <c r="C185" t="s">
        <v>9</v>
      </c>
      <c r="D185" t="s">
        <v>10</v>
      </c>
      <c r="E185">
        <v>6</v>
      </c>
      <c r="F185">
        <v>48</v>
      </c>
      <c r="G185" t="s">
        <v>63</v>
      </c>
      <c r="H185" t="s">
        <v>765</v>
      </c>
      <c r="I185" t="s">
        <v>819</v>
      </c>
      <c r="J185" t="s">
        <v>21</v>
      </c>
      <c r="K185" t="s">
        <v>820</v>
      </c>
      <c r="L185" s="129">
        <v>43860</v>
      </c>
      <c r="N185">
        <v>1</v>
      </c>
      <c r="S185">
        <v>1</v>
      </c>
      <c r="T185" t="s">
        <v>768</v>
      </c>
      <c r="U185" t="s">
        <v>66</v>
      </c>
      <c r="V185" t="s">
        <v>66</v>
      </c>
      <c r="W185">
        <v>1</v>
      </c>
      <c r="X185" t="s">
        <v>1063</v>
      </c>
      <c r="Y185" t="s">
        <v>821</v>
      </c>
    </row>
    <row r="186" spans="1:25" x14ac:dyDescent="0.2">
      <c r="A186" t="s">
        <v>383</v>
      </c>
      <c r="B186" t="s">
        <v>384</v>
      </c>
      <c r="C186" t="s">
        <v>9</v>
      </c>
      <c r="D186" t="s">
        <v>10</v>
      </c>
      <c r="E186">
        <v>6</v>
      </c>
      <c r="F186">
        <v>48</v>
      </c>
      <c r="G186" t="s">
        <v>63</v>
      </c>
      <c r="H186" t="s">
        <v>765</v>
      </c>
      <c r="I186" t="s">
        <v>1027</v>
      </c>
      <c r="J186" t="s">
        <v>31</v>
      </c>
      <c r="K186" t="s">
        <v>776</v>
      </c>
      <c r="L186" s="129">
        <v>43778</v>
      </c>
      <c r="N186">
        <v>5</v>
      </c>
      <c r="S186">
        <v>5</v>
      </c>
      <c r="T186" t="s">
        <v>768</v>
      </c>
      <c r="U186" t="s">
        <v>66</v>
      </c>
      <c r="V186" t="s">
        <v>66</v>
      </c>
      <c r="W186">
        <v>1</v>
      </c>
      <c r="X186" t="s">
        <v>1064</v>
      </c>
      <c r="Y186" t="s">
        <v>778</v>
      </c>
    </row>
    <row r="187" spans="1:25" x14ac:dyDescent="0.2">
      <c r="A187" t="s">
        <v>381</v>
      </c>
      <c r="B187" t="s">
        <v>382</v>
      </c>
      <c r="C187" t="s">
        <v>9</v>
      </c>
      <c r="D187" t="s">
        <v>10</v>
      </c>
      <c r="E187">
        <v>6</v>
      </c>
      <c r="F187">
        <v>160</v>
      </c>
      <c r="G187" t="s">
        <v>63</v>
      </c>
      <c r="H187" t="s">
        <v>765</v>
      </c>
      <c r="I187" t="s">
        <v>607</v>
      </c>
      <c r="J187" t="s">
        <v>848</v>
      </c>
      <c r="K187" t="s">
        <v>767</v>
      </c>
      <c r="L187" s="129">
        <v>43847</v>
      </c>
      <c r="N187">
        <v>1</v>
      </c>
      <c r="S187">
        <v>1</v>
      </c>
      <c r="T187" t="s">
        <v>768</v>
      </c>
      <c r="U187" t="s">
        <v>66</v>
      </c>
      <c r="V187" t="s">
        <v>66</v>
      </c>
      <c r="W187">
        <v>1</v>
      </c>
      <c r="X187" t="s">
        <v>1065</v>
      </c>
      <c r="Y187" t="s">
        <v>770</v>
      </c>
    </row>
    <row r="188" spans="1:25" x14ac:dyDescent="0.2">
      <c r="A188" t="s">
        <v>381</v>
      </c>
      <c r="B188" t="s">
        <v>382</v>
      </c>
      <c r="C188" t="s">
        <v>9</v>
      </c>
      <c r="D188" t="s">
        <v>10</v>
      </c>
      <c r="E188">
        <v>6</v>
      </c>
      <c r="F188">
        <v>160</v>
      </c>
      <c r="G188" t="s">
        <v>63</v>
      </c>
      <c r="H188" t="s">
        <v>765</v>
      </c>
      <c r="I188" t="s">
        <v>597</v>
      </c>
      <c r="J188" t="s">
        <v>31</v>
      </c>
      <c r="K188" t="s">
        <v>767</v>
      </c>
      <c r="L188" s="129">
        <v>43837</v>
      </c>
      <c r="N188">
        <v>5</v>
      </c>
      <c r="S188">
        <v>5</v>
      </c>
      <c r="T188" t="s">
        <v>768</v>
      </c>
      <c r="U188" t="s">
        <v>66</v>
      </c>
      <c r="V188" t="s">
        <v>66</v>
      </c>
      <c r="W188">
        <v>1</v>
      </c>
      <c r="X188" t="s">
        <v>1066</v>
      </c>
      <c r="Y188" t="s">
        <v>770</v>
      </c>
    </row>
    <row r="189" spans="1:25" x14ac:dyDescent="0.2">
      <c r="A189" t="s">
        <v>432</v>
      </c>
      <c r="B189" t="s">
        <v>104</v>
      </c>
      <c r="C189" t="s">
        <v>9</v>
      </c>
      <c r="D189" t="s">
        <v>10</v>
      </c>
      <c r="E189">
        <v>6</v>
      </c>
      <c r="F189">
        <v>30</v>
      </c>
      <c r="G189" t="s">
        <v>87</v>
      </c>
      <c r="H189" t="s">
        <v>765</v>
      </c>
      <c r="I189" t="s">
        <v>9</v>
      </c>
      <c r="J189" t="s">
        <v>19</v>
      </c>
      <c r="K189" t="s">
        <v>779</v>
      </c>
      <c r="L189" s="129">
        <v>43466</v>
      </c>
      <c r="M189" s="129">
        <v>43830</v>
      </c>
      <c r="N189">
        <v>5</v>
      </c>
      <c r="S189">
        <v>5</v>
      </c>
      <c r="T189" t="s">
        <v>768</v>
      </c>
      <c r="U189" t="s">
        <v>66</v>
      </c>
      <c r="V189" t="s">
        <v>66</v>
      </c>
      <c r="W189">
        <v>1</v>
      </c>
      <c r="X189" t="s">
        <v>889</v>
      </c>
      <c r="Y189" t="s">
        <v>780</v>
      </c>
    </row>
    <row r="190" spans="1:25" x14ac:dyDescent="0.2">
      <c r="A190" t="s">
        <v>432</v>
      </c>
      <c r="B190" t="s">
        <v>104</v>
      </c>
      <c r="C190" t="s">
        <v>9</v>
      </c>
      <c r="D190" t="s">
        <v>10</v>
      </c>
      <c r="E190">
        <v>6</v>
      </c>
      <c r="F190">
        <v>30</v>
      </c>
      <c r="G190" t="s">
        <v>87</v>
      </c>
      <c r="H190" t="s">
        <v>765</v>
      </c>
      <c r="I190" t="s">
        <v>602</v>
      </c>
      <c r="J190" t="s">
        <v>766</v>
      </c>
      <c r="K190" t="s">
        <v>767</v>
      </c>
      <c r="L190" s="129">
        <v>43831</v>
      </c>
      <c r="M190" s="129">
        <v>43921</v>
      </c>
      <c r="N190">
        <v>1</v>
      </c>
      <c r="T190" t="s">
        <v>768</v>
      </c>
      <c r="U190" t="s">
        <v>66</v>
      </c>
      <c r="V190" t="s">
        <v>66</v>
      </c>
      <c r="W190">
        <v>1</v>
      </c>
      <c r="X190" t="s">
        <v>888</v>
      </c>
      <c r="Y190" t="s">
        <v>770</v>
      </c>
    </row>
    <row r="191" spans="1:25" x14ac:dyDescent="0.2">
      <c r="A191" t="s">
        <v>690</v>
      </c>
      <c r="B191" t="s">
        <v>691</v>
      </c>
      <c r="C191" t="s">
        <v>9</v>
      </c>
      <c r="D191" t="s">
        <v>10</v>
      </c>
      <c r="E191">
        <v>5</v>
      </c>
      <c r="F191">
        <v>103</v>
      </c>
      <c r="G191" t="s">
        <v>87</v>
      </c>
      <c r="H191" t="s">
        <v>765</v>
      </c>
      <c r="I191" t="s">
        <v>9</v>
      </c>
      <c r="J191" t="s">
        <v>19</v>
      </c>
      <c r="K191" t="s">
        <v>779</v>
      </c>
      <c r="L191" s="129">
        <v>43466</v>
      </c>
      <c r="M191" s="129">
        <v>43830</v>
      </c>
      <c r="N191">
        <v>5</v>
      </c>
      <c r="S191">
        <v>5</v>
      </c>
      <c r="T191" t="s">
        <v>768</v>
      </c>
      <c r="U191" t="s">
        <v>66</v>
      </c>
      <c r="V191" t="s">
        <v>66</v>
      </c>
      <c r="W191">
        <v>1</v>
      </c>
      <c r="X191" t="s">
        <v>788</v>
      </c>
      <c r="Y191" t="s">
        <v>780</v>
      </c>
    </row>
    <row r="192" spans="1:25" x14ac:dyDescent="0.2">
      <c r="A192" t="s">
        <v>446</v>
      </c>
      <c r="B192" t="s">
        <v>447</v>
      </c>
      <c r="C192" t="s">
        <v>9</v>
      </c>
      <c r="D192" t="s">
        <v>10</v>
      </c>
      <c r="E192">
        <v>5</v>
      </c>
      <c r="F192">
        <v>25</v>
      </c>
      <c r="G192" t="s">
        <v>87</v>
      </c>
      <c r="H192" t="s">
        <v>765</v>
      </c>
      <c r="I192" t="s">
        <v>9</v>
      </c>
      <c r="J192" t="s">
        <v>19</v>
      </c>
      <c r="K192" t="s">
        <v>779</v>
      </c>
      <c r="L192" s="129">
        <v>43466</v>
      </c>
      <c r="M192" s="129">
        <v>43830</v>
      </c>
      <c r="N192">
        <v>5</v>
      </c>
      <c r="S192">
        <v>5</v>
      </c>
      <c r="T192" t="s">
        <v>768</v>
      </c>
      <c r="U192" t="s">
        <v>67</v>
      </c>
      <c r="V192" t="s">
        <v>66</v>
      </c>
      <c r="W192">
        <v>1</v>
      </c>
      <c r="X192" t="s">
        <v>1021</v>
      </c>
      <c r="Y192" t="s">
        <v>780</v>
      </c>
    </row>
    <row r="193" spans="1:25" x14ac:dyDescent="0.2">
      <c r="A193" t="s">
        <v>407</v>
      </c>
      <c r="B193" t="s">
        <v>408</v>
      </c>
      <c r="C193" t="s">
        <v>9</v>
      </c>
      <c r="D193" t="s">
        <v>10</v>
      </c>
      <c r="E193">
        <v>5</v>
      </c>
      <c r="F193">
        <v>12124</v>
      </c>
      <c r="G193" t="s">
        <v>63</v>
      </c>
      <c r="H193" t="s">
        <v>851</v>
      </c>
      <c r="I193" t="s">
        <v>797</v>
      </c>
      <c r="J193" t="s">
        <v>19</v>
      </c>
      <c r="K193" t="s">
        <v>800</v>
      </c>
      <c r="L193" s="129">
        <v>42461</v>
      </c>
      <c r="M193" s="129">
        <v>42551</v>
      </c>
      <c r="N193">
        <v>1</v>
      </c>
      <c r="S193">
        <v>1</v>
      </c>
      <c r="T193" t="s">
        <v>792</v>
      </c>
      <c r="U193" t="s">
        <v>66</v>
      </c>
      <c r="V193" t="s">
        <v>66</v>
      </c>
      <c r="W193">
        <v>1</v>
      </c>
      <c r="X193" t="s">
        <v>1022</v>
      </c>
      <c r="Y193" t="s">
        <v>853</v>
      </c>
    </row>
    <row r="194" spans="1:25" x14ac:dyDescent="0.2">
      <c r="A194" t="s">
        <v>463</v>
      </c>
      <c r="B194" t="s">
        <v>464</v>
      </c>
      <c r="C194" t="s">
        <v>9</v>
      </c>
      <c r="D194" t="s">
        <v>10</v>
      </c>
      <c r="E194">
        <v>5</v>
      </c>
      <c r="F194">
        <v>37</v>
      </c>
      <c r="G194" t="s">
        <v>65</v>
      </c>
      <c r="H194" t="s">
        <v>765</v>
      </c>
      <c r="I194" t="s">
        <v>1027</v>
      </c>
      <c r="J194" t="s">
        <v>31</v>
      </c>
      <c r="K194" t="s">
        <v>776</v>
      </c>
      <c r="L194" s="129">
        <v>43671</v>
      </c>
      <c r="N194">
        <v>5</v>
      </c>
      <c r="S194">
        <v>5</v>
      </c>
      <c r="T194" t="s">
        <v>768</v>
      </c>
      <c r="U194" t="s">
        <v>66</v>
      </c>
      <c r="V194" t="s">
        <v>66</v>
      </c>
      <c r="W194">
        <v>1</v>
      </c>
      <c r="X194" t="s">
        <v>1028</v>
      </c>
      <c r="Y194" t="s">
        <v>778</v>
      </c>
    </row>
    <row r="195" spans="1:25" x14ac:dyDescent="0.2">
      <c r="A195" t="s">
        <v>693</v>
      </c>
      <c r="B195" t="s">
        <v>694</v>
      </c>
      <c r="C195" t="s">
        <v>9</v>
      </c>
      <c r="D195" t="s">
        <v>10</v>
      </c>
      <c r="E195">
        <v>5</v>
      </c>
      <c r="F195">
        <v>58</v>
      </c>
      <c r="G195" t="s">
        <v>87</v>
      </c>
      <c r="H195" t="s">
        <v>765</v>
      </c>
      <c r="I195" t="s">
        <v>9</v>
      </c>
      <c r="J195" t="s">
        <v>19</v>
      </c>
      <c r="K195" t="s">
        <v>779</v>
      </c>
      <c r="L195" s="129">
        <v>43466</v>
      </c>
      <c r="M195" s="129">
        <v>43830</v>
      </c>
      <c r="N195">
        <v>5</v>
      </c>
      <c r="S195">
        <v>5</v>
      </c>
      <c r="T195" t="s">
        <v>768</v>
      </c>
      <c r="U195" t="s">
        <v>66</v>
      </c>
      <c r="V195" t="s">
        <v>66</v>
      </c>
      <c r="W195">
        <v>1</v>
      </c>
      <c r="X195" t="s">
        <v>773</v>
      </c>
      <c r="Y195" t="s">
        <v>780</v>
      </c>
    </row>
    <row r="196" spans="1:25" x14ac:dyDescent="0.2">
      <c r="A196" t="s">
        <v>414</v>
      </c>
      <c r="B196" t="s">
        <v>415</v>
      </c>
      <c r="C196" t="s">
        <v>9</v>
      </c>
      <c r="D196" t="s">
        <v>10</v>
      </c>
      <c r="E196">
        <v>5</v>
      </c>
      <c r="F196">
        <v>60</v>
      </c>
      <c r="G196" t="s">
        <v>65</v>
      </c>
      <c r="H196" t="s">
        <v>765</v>
      </c>
      <c r="I196" t="s">
        <v>9</v>
      </c>
      <c r="J196" t="s">
        <v>19</v>
      </c>
      <c r="K196" t="s">
        <v>779</v>
      </c>
      <c r="L196" s="129">
        <v>43466</v>
      </c>
      <c r="M196" s="129">
        <v>43830</v>
      </c>
      <c r="N196">
        <v>5</v>
      </c>
      <c r="T196" t="s">
        <v>768</v>
      </c>
      <c r="U196" t="s">
        <v>66</v>
      </c>
      <c r="V196" t="s">
        <v>66</v>
      </c>
      <c r="W196">
        <v>1</v>
      </c>
      <c r="X196" t="s">
        <v>840</v>
      </c>
      <c r="Y196" t="s">
        <v>780</v>
      </c>
    </row>
    <row r="197" spans="1:25" x14ac:dyDescent="0.2">
      <c r="A197" t="s">
        <v>422</v>
      </c>
      <c r="B197" t="s">
        <v>423</v>
      </c>
      <c r="C197" t="s">
        <v>9</v>
      </c>
      <c r="D197" t="s">
        <v>10</v>
      </c>
      <c r="E197">
        <v>5</v>
      </c>
      <c r="F197">
        <v>250</v>
      </c>
      <c r="G197" t="s">
        <v>63</v>
      </c>
      <c r="H197" t="s">
        <v>765</v>
      </c>
      <c r="I197" t="s">
        <v>9</v>
      </c>
      <c r="J197" t="s">
        <v>19</v>
      </c>
      <c r="K197" t="s">
        <v>779</v>
      </c>
      <c r="L197" s="129">
        <v>43466</v>
      </c>
      <c r="M197" s="129">
        <v>43830</v>
      </c>
      <c r="N197">
        <v>5</v>
      </c>
      <c r="S197">
        <v>5</v>
      </c>
      <c r="T197" t="s">
        <v>768</v>
      </c>
      <c r="U197" t="s">
        <v>66</v>
      </c>
      <c r="V197" t="s">
        <v>66</v>
      </c>
      <c r="W197">
        <v>1</v>
      </c>
      <c r="X197" t="s">
        <v>1029</v>
      </c>
      <c r="Y197" t="s">
        <v>780</v>
      </c>
    </row>
    <row r="198" spans="1:25" x14ac:dyDescent="0.2">
      <c r="A198" t="s">
        <v>525</v>
      </c>
      <c r="B198" t="s">
        <v>526</v>
      </c>
      <c r="C198" t="s">
        <v>9</v>
      </c>
      <c r="D198" t="s">
        <v>10</v>
      </c>
      <c r="E198">
        <v>5</v>
      </c>
      <c r="F198">
        <v>17411</v>
      </c>
      <c r="G198" t="s">
        <v>63</v>
      </c>
      <c r="H198" t="s">
        <v>851</v>
      </c>
      <c r="I198" t="s">
        <v>9</v>
      </c>
      <c r="J198" t="s">
        <v>19</v>
      </c>
      <c r="K198" t="s">
        <v>779</v>
      </c>
      <c r="L198" s="129">
        <v>43466</v>
      </c>
      <c r="M198" s="129">
        <v>43830</v>
      </c>
      <c r="N198">
        <v>5</v>
      </c>
      <c r="S198">
        <v>5</v>
      </c>
      <c r="T198" t="s">
        <v>768</v>
      </c>
      <c r="U198" t="s">
        <v>66</v>
      </c>
      <c r="V198" t="s">
        <v>66</v>
      </c>
      <c r="W198">
        <v>1</v>
      </c>
      <c r="X198" t="s">
        <v>1030</v>
      </c>
      <c r="Y198" t="s">
        <v>780</v>
      </c>
    </row>
    <row r="199" spans="1:25" x14ac:dyDescent="0.2">
      <c r="A199" t="s">
        <v>359</v>
      </c>
      <c r="B199" t="s">
        <v>360</v>
      </c>
      <c r="C199" t="s">
        <v>9</v>
      </c>
      <c r="D199" t="s">
        <v>10</v>
      </c>
      <c r="E199">
        <v>5</v>
      </c>
      <c r="F199">
        <v>150</v>
      </c>
      <c r="G199" t="s">
        <v>87</v>
      </c>
      <c r="H199" t="s">
        <v>765</v>
      </c>
      <c r="I199" t="s">
        <v>9</v>
      </c>
      <c r="J199" t="s">
        <v>19</v>
      </c>
      <c r="K199" t="s">
        <v>779</v>
      </c>
      <c r="L199" s="129">
        <v>43466</v>
      </c>
      <c r="M199" s="129">
        <v>43830</v>
      </c>
      <c r="N199">
        <v>5</v>
      </c>
      <c r="S199">
        <v>5</v>
      </c>
      <c r="T199" t="s">
        <v>768</v>
      </c>
      <c r="U199" t="s">
        <v>66</v>
      </c>
      <c r="V199" t="s">
        <v>66</v>
      </c>
      <c r="W199">
        <v>1</v>
      </c>
      <c r="X199" t="s">
        <v>1031</v>
      </c>
      <c r="Y199" t="s">
        <v>780</v>
      </c>
    </row>
    <row r="200" spans="1:25" x14ac:dyDescent="0.2">
      <c r="A200" t="s">
        <v>590</v>
      </c>
      <c r="B200" t="s">
        <v>591</v>
      </c>
      <c r="C200" t="s">
        <v>9</v>
      </c>
      <c r="D200" t="s">
        <v>10</v>
      </c>
      <c r="E200">
        <v>5</v>
      </c>
      <c r="F200">
        <v>25</v>
      </c>
      <c r="G200" t="s">
        <v>87</v>
      </c>
      <c r="H200" t="s">
        <v>765</v>
      </c>
      <c r="I200" t="s">
        <v>9</v>
      </c>
      <c r="J200" t="s">
        <v>19</v>
      </c>
      <c r="K200" t="s">
        <v>779</v>
      </c>
      <c r="L200" s="129">
        <v>43466</v>
      </c>
      <c r="M200" s="129">
        <v>43830</v>
      </c>
      <c r="N200">
        <v>5</v>
      </c>
      <c r="S200">
        <v>5</v>
      </c>
      <c r="T200" t="s">
        <v>768</v>
      </c>
      <c r="U200" t="s">
        <v>66</v>
      </c>
      <c r="V200" t="s">
        <v>66</v>
      </c>
      <c r="W200">
        <v>1</v>
      </c>
      <c r="X200" t="s">
        <v>1032</v>
      </c>
      <c r="Y200" t="s">
        <v>780</v>
      </c>
    </row>
    <row r="201" spans="1:25" x14ac:dyDescent="0.2">
      <c r="A201" t="s">
        <v>135</v>
      </c>
      <c r="B201" t="s">
        <v>136</v>
      </c>
      <c r="C201" t="s">
        <v>9</v>
      </c>
      <c r="D201" t="s">
        <v>10</v>
      </c>
      <c r="E201">
        <v>5</v>
      </c>
      <c r="F201">
        <v>80</v>
      </c>
      <c r="G201" t="s">
        <v>87</v>
      </c>
      <c r="H201" t="s">
        <v>765</v>
      </c>
      <c r="I201" t="s">
        <v>819</v>
      </c>
      <c r="J201" t="s">
        <v>21</v>
      </c>
      <c r="K201" t="s">
        <v>820</v>
      </c>
      <c r="L201" s="129">
        <v>42950</v>
      </c>
      <c r="N201">
        <v>1</v>
      </c>
      <c r="S201">
        <v>1</v>
      </c>
      <c r="T201" t="s">
        <v>774</v>
      </c>
      <c r="U201" t="s">
        <v>66</v>
      </c>
      <c r="V201" t="s">
        <v>66</v>
      </c>
      <c r="W201">
        <v>1</v>
      </c>
      <c r="X201" t="s">
        <v>1033</v>
      </c>
      <c r="Y201" t="s">
        <v>821</v>
      </c>
    </row>
    <row r="202" spans="1:25" x14ac:dyDescent="0.2">
      <c r="A202" t="s">
        <v>135</v>
      </c>
      <c r="B202" t="s">
        <v>136</v>
      </c>
      <c r="C202" t="s">
        <v>9</v>
      </c>
      <c r="D202" t="s">
        <v>10</v>
      </c>
      <c r="E202">
        <v>5</v>
      </c>
      <c r="F202">
        <v>80</v>
      </c>
      <c r="G202" t="s">
        <v>87</v>
      </c>
      <c r="H202" t="s">
        <v>765</v>
      </c>
      <c r="I202" t="s">
        <v>602</v>
      </c>
      <c r="J202" t="s">
        <v>766</v>
      </c>
      <c r="K202" t="s">
        <v>767</v>
      </c>
      <c r="L202" s="129">
        <v>43770</v>
      </c>
      <c r="M202" s="129">
        <v>43799</v>
      </c>
      <c r="N202">
        <v>1</v>
      </c>
      <c r="S202">
        <v>1</v>
      </c>
      <c r="T202" t="s">
        <v>768</v>
      </c>
      <c r="U202" t="s">
        <v>66</v>
      </c>
      <c r="V202" t="s">
        <v>66</v>
      </c>
      <c r="W202">
        <v>1</v>
      </c>
      <c r="X202" t="s">
        <v>1034</v>
      </c>
      <c r="Y202" t="s">
        <v>770</v>
      </c>
    </row>
    <row r="203" spans="1:25" x14ac:dyDescent="0.2">
      <c r="A203" t="s">
        <v>135</v>
      </c>
      <c r="B203" t="s">
        <v>136</v>
      </c>
      <c r="C203" t="s">
        <v>9</v>
      </c>
      <c r="D203" t="s">
        <v>10</v>
      </c>
      <c r="E203">
        <v>5</v>
      </c>
      <c r="F203">
        <v>80</v>
      </c>
      <c r="G203" t="s">
        <v>87</v>
      </c>
      <c r="H203" t="s">
        <v>765</v>
      </c>
      <c r="I203" t="s">
        <v>602</v>
      </c>
      <c r="J203" t="s">
        <v>766</v>
      </c>
      <c r="K203" t="s">
        <v>767</v>
      </c>
      <c r="L203" s="129">
        <v>43739</v>
      </c>
      <c r="M203" s="129">
        <v>43769</v>
      </c>
      <c r="N203">
        <v>1</v>
      </c>
      <c r="S203">
        <v>1</v>
      </c>
      <c r="T203" t="s">
        <v>768</v>
      </c>
      <c r="U203" t="s">
        <v>66</v>
      </c>
      <c r="V203" t="s">
        <v>66</v>
      </c>
      <c r="W203">
        <v>1</v>
      </c>
      <c r="X203" t="s">
        <v>868</v>
      </c>
      <c r="Y203" t="s">
        <v>770</v>
      </c>
    </row>
    <row r="204" spans="1:25" x14ac:dyDescent="0.2">
      <c r="A204" t="s">
        <v>107</v>
      </c>
      <c r="B204" t="s">
        <v>108</v>
      </c>
      <c r="C204" t="s">
        <v>9</v>
      </c>
      <c r="D204" t="s">
        <v>10</v>
      </c>
      <c r="E204">
        <v>5</v>
      </c>
      <c r="F204">
        <v>62</v>
      </c>
      <c r="G204" t="s">
        <v>87</v>
      </c>
      <c r="H204" t="s">
        <v>765</v>
      </c>
      <c r="I204" t="s">
        <v>9</v>
      </c>
      <c r="J204" t="s">
        <v>19</v>
      </c>
      <c r="K204" t="s">
        <v>779</v>
      </c>
      <c r="L204" s="129">
        <v>43466</v>
      </c>
      <c r="M204" s="129">
        <v>43830</v>
      </c>
      <c r="N204">
        <v>5</v>
      </c>
      <c r="S204">
        <v>5</v>
      </c>
      <c r="T204" t="s">
        <v>768</v>
      </c>
      <c r="U204" t="s">
        <v>66</v>
      </c>
      <c r="V204" t="s">
        <v>66</v>
      </c>
      <c r="W204">
        <v>1</v>
      </c>
      <c r="X204" t="s">
        <v>1036</v>
      </c>
      <c r="Y204" t="s">
        <v>780</v>
      </c>
    </row>
    <row r="205" spans="1:25" x14ac:dyDescent="0.2">
      <c r="A205" t="s">
        <v>722</v>
      </c>
      <c r="B205" t="s">
        <v>723</v>
      </c>
      <c r="C205" t="s">
        <v>9</v>
      </c>
      <c r="D205" t="s">
        <v>10</v>
      </c>
      <c r="E205">
        <v>5</v>
      </c>
      <c r="F205">
        <v>160</v>
      </c>
      <c r="G205" t="s">
        <v>87</v>
      </c>
      <c r="H205" t="s">
        <v>765</v>
      </c>
      <c r="I205" t="s">
        <v>9</v>
      </c>
      <c r="J205" t="s">
        <v>19</v>
      </c>
      <c r="K205" t="s">
        <v>779</v>
      </c>
      <c r="L205" s="129">
        <v>43466</v>
      </c>
      <c r="M205" s="129">
        <v>43830</v>
      </c>
      <c r="N205">
        <v>5</v>
      </c>
      <c r="S205">
        <v>5</v>
      </c>
      <c r="T205" t="s">
        <v>768</v>
      </c>
      <c r="U205" t="s">
        <v>66</v>
      </c>
      <c r="V205" t="s">
        <v>66</v>
      </c>
      <c r="W205">
        <v>1</v>
      </c>
      <c r="X205" t="s">
        <v>793</v>
      </c>
      <c r="Y205" t="s">
        <v>780</v>
      </c>
    </row>
    <row r="206" spans="1:25" x14ac:dyDescent="0.2">
      <c r="A206" t="s">
        <v>703</v>
      </c>
      <c r="B206" t="s">
        <v>704</v>
      </c>
      <c r="C206" t="s">
        <v>9</v>
      </c>
      <c r="D206" t="s">
        <v>10</v>
      </c>
      <c r="E206">
        <v>5</v>
      </c>
      <c r="F206">
        <v>55</v>
      </c>
      <c r="G206" t="s">
        <v>87</v>
      </c>
      <c r="H206" t="s">
        <v>765</v>
      </c>
      <c r="I206" t="s">
        <v>9</v>
      </c>
      <c r="J206" t="s">
        <v>19</v>
      </c>
      <c r="K206" t="s">
        <v>779</v>
      </c>
      <c r="L206" s="129">
        <v>43466</v>
      </c>
      <c r="M206" s="129">
        <v>43830</v>
      </c>
      <c r="N206">
        <v>5</v>
      </c>
      <c r="S206">
        <v>5</v>
      </c>
      <c r="T206" t="s">
        <v>768</v>
      </c>
      <c r="U206" t="s">
        <v>66</v>
      </c>
      <c r="V206" t="s">
        <v>66</v>
      </c>
      <c r="W206">
        <v>1</v>
      </c>
      <c r="X206" t="s">
        <v>773</v>
      </c>
      <c r="Y206" t="s">
        <v>780</v>
      </c>
    </row>
    <row r="207" spans="1:25" x14ac:dyDescent="0.2">
      <c r="A207" t="s">
        <v>102</v>
      </c>
      <c r="B207" t="s">
        <v>103</v>
      </c>
      <c r="C207" t="s">
        <v>9</v>
      </c>
      <c r="D207" t="s">
        <v>10</v>
      </c>
      <c r="E207">
        <v>5</v>
      </c>
      <c r="F207">
        <v>323</v>
      </c>
      <c r="G207" t="s">
        <v>65</v>
      </c>
      <c r="H207" t="s">
        <v>765</v>
      </c>
      <c r="I207" t="s">
        <v>803</v>
      </c>
      <c r="J207" t="s">
        <v>19</v>
      </c>
      <c r="K207" t="s">
        <v>776</v>
      </c>
      <c r="L207" s="129">
        <v>42278</v>
      </c>
      <c r="N207">
        <v>1</v>
      </c>
      <c r="S207">
        <v>1</v>
      </c>
      <c r="T207" t="s">
        <v>792</v>
      </c>
      <c r="U207" t="s">
        <v>66</v>
      </c>
      <c r="V207" t="s">
        <v>66</v>
      </c>
      <c r="W207">
        <v>1</v>
      </c>
      <c r="X207" t="s">
        <v>1037</v>
      </c>
      <c r="Y207" t="s">
        <v>778</v>
      </c>
    </row>
    <row r="208" spans="1:25" x14ac:dyDescent="0.2">
      <c r="A208" t="s">
        <v>140</v>
      </c>
      <c r="B208" t="s">
        <v>141</v>
      </c>
      <c r="C208" t="s">
        <v>9</v>
      </c>
      <c r="D208" t="s">
        <v>10</v>
      </c>
      <c r="E208">
        <v>5</v>
      </c>
      <c r="F208">
        <v>122</v>
      </c>
      <c r="G208" t="s">
        <v>63</v>
      </c>
      <c r="H208" t="s">
        <v>765</v>
      </c>
      <c r="I208" t="s">
        <v>803</v>
      </c>
      <c r="J208" t="s">
        <v>19</v>
      </c>
      <c r="K208" t="s">
        <v>776</v>
      </c>
      <c r="L208" s="129">
        <v>43252</v>
      </c>
      <c r="N208">
        <v>1</v>
      </c>
      <c r="S208">
        <v>1</v>
      </c>
      <c r="T208" t="s">
        <v>774</v>
      </c>
      <c r="U208" t="s">
        <v>66</v>
      </c>
      <c r="V208" t="s">
        <v>66</v>
      </c>
      <c r="W208">
        <v>1</v>
      </c>
      <c r="X208" t="s">
        <v>1038</v>
      </c>
      <c r="Y208" t="s">
        <v>778</v>
      </c>
    </row>
    <row r="209" spans="1:25" x14ac:dyDescent="0.2">
      <c r="A209" t="s">
        <v>140</v>
      </c>
      <c r="B209" t="s">
        <v>141</v>
      </c>
      <c r="C209" t="s">
        <v>9</v>
      </c>
      <c r="D209" t="s">
        <v>10</v>
      </c>
      <c r="E209">
        <v>5</v>
      </c>
      <c r="F209">
        <v>122</v>
      </c>
      <c r="G209" t="s">
        <v>63</v>
      </c>
      <c r="H209" t="s">
        <v>765</v>
      </c>
      <c r="I209" t="s">
        <v>9</v>
      </c>
      <c r="J209" t="s">
        <v>19</v>
      </c>
      <c r="K209" t="s">
        <v>794</v>
      </c>
      <c r="L209" s="129">
        <v>42736</v>
      </c>
      <c r="M209" s="129">
        <v>43830</v>
      </c>
      <c r="N209">
        <v>1</v>
      </c>
      <c r="S209">
        <v>1</v>
      </c>
      <c r="T209" t="s">
        <v>768</v>
      </c>
      <c r="U209" t="s">
        <v>66</v>
      </c>
      <c r="V209" t="s">
        <v>66</v>
      </c>
      <c r="W209">
        <v>10</v>
      </c>
      <c r="X209" t="s">
        <v>1039</v>
      </c>
      <c r="Y209" t="s">
        <v>844</v>
      </c>
    </row>
    <row r="210" spans="1:25" x14ac:dyDescent="0.2">
      <c r="A210" t="s">
        <v>140</v>
      </c>
      <c r="B210" t="s">
        <v>141</v>
      </c>
      <c r="C210" t="s">
        <v>9</v>
      </c>
      <c r="D210" t="s">
        <v>10</v>
      </c>
      <c r="E210">
        <v>5</v>
      </c>
      <c r="F210">
        <v>122</v>
      </c>
      <c r="G210" t="s">
        <v>63</v>
      </c>
      <c r="H210" t="s">
        <v>765</v>
      </c>
      <c r="I210" t="s">
        <v>9</v>
      </c>
      <c r="J210" t="s">
        <v>19</v>
      </c>
      <c r="K210" t="s">
        <v>845</v>
      </c>
      <c r="L210" s="129">
        <v>42736</v>
      </c>
      <c r="M210" s="129">
        <v>43830</v>
      </c>
      <c r="N210">
        <v>1</v>
      </c>
      <c r="S210">
        <v>1</v>
      </c>
      <c r="T210" t="s">
        <v>768</v>
      </c>
      <c r="U210" t="s">
        <v>66</v>
      </c>
      <c r="V210" t="s">
        <v>66</v>
      </c>
      <c r="W210">
        <v>1</v>
      </c>
      <c r="X210" t="s">
        <v>1040</v>
      </c>
      <c r="Y210" t="s">
        <v>846</v>
      </c>
    </row>
    <row r="211" spans="1:25" x14ac:dyDescent="0.2">
      <c r="A211" t="s">
        <v>394</v>
      </c>
      <c r="B211" t="s">
        <v>395</v>
      </c>
      <c r="C211" t="s">
        <v>9</v>
      </c>
      <c r="D211" t="s">
        <v>10</v>
      </c>
      <c r="E211">
        <v>5</v>
      </c>
      <c r="F211">
        <v>155000</v>
      </c>
      <c r="G211" t="s">
        <v>63</v>
      </c>
      <c r="H211" t="s">
        <v>851</v>
      </c>
      <c r="I211" t="s">
        <v>8</v>
      </c>
      <c r="J211" t="s">
        <v>15</v>
      </c>
      <c r="K211" t="s">
        <v>798</v>
      </c>
      <c r="L211" s="129">
        <v>43831</v>
      </c>
      <c r="M211" s="129">
        <v>43921</v>
      </c>
      <c r="N211">
        <v>5</v>
      </c>
      <c r="S211">
        <v>5</v>
      </c>
      <c r="T211" t="s">
        <v>768</v>
      </c>
      <c r="U211" t="s">
        <v>66</v>
      </c>
      <c r="V211" t="s">
        <v>66</v>
      </c>
      <c r="W211">
        <v>1</v>
      </c>
      <c r="X211" t="s">
        <v>792</v>
      </c>
      <c r="Y211" t="s">
        <v>866</v>
      </c>
    </row>
    <row r="212" spans="1:25" x14ac:dyDescent="0.2">
      <c r="A212" t="s">
        <v>554</v>
      </c>
      <c r="B212" t="s">
        <v>555</v>
      </c>
      <c r="C212" t="s">
        <v>9</v>
      </c>
      <c r="D212" t="s">
        <v>10</v>
      </c>
      <c r="E212">
        <v>5</v>
      </c>
      <c r="F212">
        <v>25</v>
      </c>
      <c r="G212" t="s">
        <v>87</v>
      </c>
      <c r="H212" t="s">
        <v>765</v>
      </c>
      <c r="I212" t="s">
        <v>9</v>
      </c>
      <c r="J212" t="s">
        <v>19</v>
      </c>
      <c r="K212" t="s">
        <v>779</v>
      </c>
      <c r="L212" s="129">
        <v>43466</v>
      </c>
      <c r="M212" s="129">
        <v>43830</v>
      </c>
      <c r="N212">
        <v>5</v>
      </c>
      <c r="S212">
        <v>5</v>
      </c>
      <c r="T212" t="s">
        <v>768</v>
      </c>
      <c r="U212" t="s">
        <v>66</v>
      </c>
      <c r="V212" t="s">
        <v>66</v>
      </c>
      <c r="W212">
        <v>1</v>
      </c>
      <c r="X212" t="s">
        <v>793</v>
      </c>
      <c r="Y212" t="s">
        <v>780</v>
      </c>
    </row>
    <row r="213" spans="1:25" x14ac:dyDescent="0.2">
      <c r="A213" t="s">
        <v>552</v>
      </c>
      <c r="B213" t="s">
        <v>553</v>
      </c>
      <c r="C213" t="s">
        <v>9</v>
      </c>
      <c r="D213" t="s">
        <v>10</v>
      </c>
      <c r="E213">
        <v>5</v>
      </c>
      <c r="F213">
        <v>25</v>
      </c>
      <c r="G213" t="s">
        <v>87</v>
      </c>
      <c r="H213" t="s">
        <v>765</v>
      </c>
      <c r="I213" t="s">
        <v>9</v>
      </c>
      <c r="J213" t="s">
        <v>19</v>
      </c>
      <c r="K213" t="s">
        <v>779</v>
      </c>
      <c r="L213" s="129">
        <v>43466</v>
      </c>
      <c r="M213" s="129">
        <v>43830</v>
      </c>
      <c r="N213">
        <v>5</v>
      </c>
      <c r="S213">
        <v>5</v>
      </c>
      <c r="T213" t="s">
        <v>768</v>
      </c>
      <c r="U213" t="s">
        <v>66</v>
      </c>
      <c r="V213" t="s">
        <v>66</v>
      </c>
      <c r="W213">
        <v>1</v>
      </c>
      <c r="X213" t="s">
        <v>793</v>
      </c>
      <c r="Y213" t="s">
        <v>780</v>
      </c>
    </row>
    <row r="214" spans="1:25" x14ac:dyDescent="0.2">
      <c r="A214" t="s">
        <v>348</v>
      </c>
      <c r="B214" t="s">
        <v>716</v>
      </c>
      <c r="C214" t="s">
        <v>9</v>
      </c>
      <c r="D214" t="s">
        <v>10</v>
      </c>
      <c r="E214">
        <v>5</v>
      </c>
      <c r="F214">
        <v>1967</v>
      </c>
      <c r="G214" t="s">
        <v>63</v>
      </c>
      <c r="H214" t="s">
        <v>878</v>
      </c>
      <c r="I214" t="s">
        <v>856</v>
      </c>
      <c r="J214" t="s">
        <v>21</v>
      </c>
      <c r="K214" t="s">
        <v>817</v>
      </c>
      <c r="L214" s="129">
        <v>43740</v>
      </c>
      <c r="N214">
        <v>1</v>
      </c>
      <c r="S214">
        <v>1</v>
      </c>
      <c r="T214" t="s">
        <v>768</v>
      </c>
      <c r="U214" t="s">
        <v>66</v>
      </c>
      <c r="V214" t="s">
        <v>66</v>
      </c>
      <c r="W214">
        <v>1</v>
      </c>
      <c r="X214" t="s">
        <v>1041</v>
      </c>
      <c r="Y214" t="s">
        <v>818</v>
      </c>
    </row>
    <row r="215" spans="1:25" x14ac:dyDescent="0.2">
      <c r="A215" t="s">
        <v>348</v>
      </c>
      <c r="B215" t="s">
        <v>716</v>
      </c>
      <c r="C215" t="s">
        <v>9</v>
      </c>
      <c r="D215" t="s">
        <v>10</v>
      </c>
      <c r="E215">
        <v>5</v>
      </c>
      <c r="F215">
        <v>1967</v>
      </c>
      <c r="G215" t="s">
        <v>63</v>
      </c>
      <c r="H215" t="s">
        <v>878</v>
      </c>
      <c r="I215" t="s">
        <v>819</v>
      </c>
      <c r="J215" t="s">
        <v>21</v>
      </c>
      <c r="K215" t="s">
        <v>820</v>
      </c>
      <c r="L215" s="129">
        <v>43170</v>
      </c>
      <c r="N215">
        <v>1</v>
      </c>
      <c r="S215">
        <v>1</v>
      </c>
      <c r="T215" t="s">
        <v>774</v>
      </c>
      <c r="U215" t="s">
        <v>66</v>
      </c>
      <c r="V215" t="s">
        <v>66</v>
      </c>
      <c r="W215">
        <v>1</v>
      </c>
      <c r="X215" t="s">
        <v>1042</v>
      </c>
      <c r="Y215" t="s">
        <v>821</v>
      </c>
    </row>
    <row r="216" spans="1:25" x14ac:dyDescent="0.2">
      <c r="A216" t="s">
        <v>348</v>
      </c>
      <c r="B216" t="s">
        <v>716</v>
      </c>
      <c r="C216" t="s">
        <v>9</v>
      </c>
      <c r="D216" t="s">
        <v>10</v>
      </c>
      <c r="E216">
        <v>5</v>
      </c>
      <c r="F216">
        <v>1967</v>
      </c>
      <c r="G216" t="s">
        <v>63</v>
      </c>
      <c r="H216" t="s">
        <v>878</v>
      </c>
      <c r="I216" t="s">
        <v>775</v>
      </c>
      <c r="J216" t="s">
        <v>19</v>
      </c>
      <c r="K216" t="s">
        <v>776</v>
      </c>
      <c r="L216" s="129">
        <v>43101</v>
      </c>
      <c r="N216">
        <v>1</v>
      </c>
      <c r="S216">
        <v>1</v>
      </c>
      <c r="T216" t="s">
        <v>774</v>
      </c>
      <c r="U216" t="s">
        <v>66</v>
      </c>
      <c r="V216" t="s">
        <v>66</v>
      </c>
      <c r="W216">
        <v>1</v>
      </c>
      <c r="X216" t="s">
        <v>1043</v>
      </c>
      <c r="Y216" t="s">
        <v>778</v>
      </c>
    </row>
    <row r="217" spans="1:25" x14ac:dyDescent="0.2">
      <c r="A217" t="s">
        <v>529</v>
      </c>
      <c r="B217" t="s">
        <v>530</v>
      </c>
      <c r="C217" t="s">
        <v>9</v>
      </c>
      <c r="D217" t="s">
        <v>10</v>
      </c>
      <c r="E217">
        <v>5</v>
      </c>
      <c r="F217">
        <v>30</v>
      </c>
      <c r="G217" t="s">
        <v>87</v>
      </c>
      <c r="H217" t="s">
        <v>765</v>
      </c>
      <c r="I217" t="s">
        <v>9</v>
      </c>
      <c r="J217" t="s">
        <v>19</v>
      </c>
      <c r="K217" t="s">
        <v>779</v>
      </c>
      <c r="L217" s="129">
        <v>43466</v>
      </c>
      <c r="M217" s="129">
        <v>43830</v>
      </c>
      <c r="N217">
        <v>5</v>
      </c>
      <c r="S217">
        <v>5</v>
      </c>
      <c r="T217" t="s">
        <v>768</v>
      </c>
      <c r="U217" t="s">
        <v>66</v>
      </c>
      <c r="V217" t="s">
        <v>66</v>
      </c>
      <c r="W217">
        <v>1</v>
      </c>
      <c r="X217" t="s">
        <v>895</v>
      </c>
      <c r="Y217" t="s">
        <v>780</v>
      </c>
    </row>
    <row r="218" spans="1:25" x14ac:dyDescent="0.2">
      <c r="A218" t="s">
        <v>506</v>
      </c>
      <c r="B218" t="s">
        <v>507</v>
      </c>
      <c r="C218" t="s">
        <v>9</v>
      </c>
      <c r="D218" t="s">
        <v>10</v>
      </c>
      <c r="E218">
        <v>5</v>
      </c>
      <c r="F218">
        <v>100</v>
      </c>
      <c r="G218" t="s">
        <v>63</v>
      </c>
      <c r="H218" t="s">
        <v>878</v>
      </c>
      <c r="I218" t="s">
        <v>8</v>
      </c>
      <c r="J218" t="s">
        <v>15</v>
      </c>
      <c r="K218" t="s">
        <v>798</v>
      </c>
      <c r="L218" s="129">
        <v>43739</v>
      </c>
      <c r="M218" s="129">
        <v>43830</v>
      </c>
      <c r="N218">
        <v>5</v>
      </c>
      <c r="S218">
        <v>5</v>
      </c>
      <c r="T218" t="s">
        <v>768</v>
      </c>
      <c r="U218" t="s">
        <v>66</v>
      </c>
      <c r="V218" t="s">
        <v>66</v>
      </c>
      <c r="W218">
        <v>1</v>
      </c>
      <c r="X218" t="s">
        <v>858</v>
      </c>
      <c r="Y218" t="s">
        <v>866</v>
      </c>
    </row>
    <row r="219" spans="1:25" x14ac:dyDescent="0.2">
      <c r="A219" t="s">
        <v>642</v>
      </c>
      <c r="B219" t="s">
        <v>643</v>
      </c>
      <c r="C219" t="s">
        <v>9</v>
      </c>
      <c r="D219" t="s">
        <v>10</v>
      </c>
      <c r="E219">
        <v>5</v>
      </c>
      <c r="F219">
        <v>30</v>
      </c>
      <c r="G219" t="s">
        <v>87</v>
      </c>
      <c r="H219" t="s">
        <v>765</v>
      </c>
      <c r="I219" t="s">
        <v>9</v>
      </c>
      <c r="J219" t="s">
        <v>19</v>
      </c>
      <c r="K219" t="s">
        <v>779</v>
      </c>
      <c r="L219" s="129">
        <v>43466</v>
      </c>
      <c r="M219" s="129">
        <v>43830</v>
      </c>
      <c r="N219">
        <v>5</v>
      </c>
      <c r="S219">
        <v>5</v>
      </c>
      <c r="T219" t="s">
        <v>768</v>
      </c>
      <c r="U219" t="s">
        <v>66</v>
      </c>
      <c r="V219" t="s">
        <v>66</v>
      </c>
      <c r="W219">
        <v>1</v>
      </c>
      <c r="X219" t="s">
        <v>834</v>
      </c>
      <c r="Y219" t="s">
        <v>780</v>
      </c>
    </row>
    <row r="220" spans="1:25" x14ac:dyDescent="0.2">
      <c r="A220" t="s">
        <v>492</v>
      </c>
      <c r="B220" t="s">
        <v>493</v>
      </c>
      <c r="C220" t="s">
        <v>9</v>
      </c>
      <c r="D220" t="s">
        <v>10</v>
      </c>
      <c r="E220">
        <v>5</v>
      </c>
      <c r="F220">
        <v>2978</v>
      </c>
      <c r="G220" t="s">
        <v>63</v>
      </c>
      <c r="H220" t="s">
        <v>878</v>
      </c>
      <c r="I220" t="s">
        <v>8</v>
      </c>
      <c r="J220" t="s">
        <v>15</v>
      </c>
      <c r="K220" t="s">
        <v>798</v>
      </c>
      <c r="L220" s="129">
        <v>43831</v>
      </c>
      <c r="M220" s="129">
        <v>43921</v>
      </c>
      <c r="N220">
        <v>5</v>
      </c>
      <c r="S220">
        <v>5</v>
      </c>
      <c r="T220" t="s">
        <v>768</v>
      </c>
      <c r="U220" t="s">
        <v>66</v>
      </c>
      <c r="V220" t="s">
        <v>66</v>
      </c>
      <c r="W220">
        <v>1</v>
      </c>
      <c r="X220" t="s">
        <v>1044</v>
      </c>
      <c r="Y220" t="s">
        <v>866</v>
      </c>
    </row>
    <row r="221" spans="1:25" x14ac:dyDescent="0.2">
      <c r="A221" t="s">
        <v>346</v>
      </c>
      <c r="B221" t="s">
        <v>347</v>
      </c>
      <c r="C221" t="s">
        <v>9</v>
      </c>
      <c r="D221" t="s">
        <v>10</v>
      </c>
      <c r="E221">
        <v>5</v>
      </c>
      <c r="F221">
        <v>80</v>
      </c>
      <c r="G221" t="s">
        <v>87</v>
      </c>
      <c r="H221" t="s">
        <v>765</v>
      </c>
      <c r="I221" t="s">
        <v>9</v>
      </c>
      <c r="J221" t="s">
        <v>19</v>
      </c>
      <c r="K221" t="s">
        <v>779</v>
      </c>
      <c r="L221" s="129">
        <v>43466</v>
      </c>
      <c r="M221" s="129">
        <v>43830</v>
      </c>
      <c r="N221">
        <v>5</v>
      </c>
      <c r="S221">
        <v>5</v>
      </c>
      <c r="T221" t="s">
        <v>768</v>
      </c>
      <c r="U221" t="s">
        <v>66</v>
      </c>
      <c r="V221" t="s">
        <v>66</v>
      </c>
      <c r="W221">
        <v>1</v>
      </c>
      <c r="X221" t="s">
        <v>1045</v>
      </c>
      <c r="Y221" t="s">
        <v>780</v>
      </c>
    </row>
    <row r="222" spans="1:25" x14ac:dyDescent="0.2">
      <c r="A222" t="s">
        <v>117</v>
      </c>
      <c r="B222" t="s">
        <v>118</v>
      </c>
      <c r="C222" t="s">
        <v>9</v>
      </c>
      <c r="D222" t="s">
        <v>10</v>
      </c>
      <c r="E222">
        <v>4</v>
      </c>
      <c r="F222">
        <v>150</v>
      </c>
      <c r="G222" t="s">
        <v>63</v>
      </c>
      <c r="H222" t="s">
        <v>765</v>
      </c>
      <c r="I222" t="s">
        <v>803</v>
      </c>
      <c r="J222" t="s">
        <v>19</v>
      </c>
      <c r="K222" t="s">
        <v>776</v>
      </c>
      <c r="L222" s="129">
        <v>43739</v>
      </c>
      <c r="N222">
        <v>1</v>
      </c>
      <c r="S222">
        <v>1</v>
      </c>
      <c r="T222" t="s">
        <v>768</v>
      </c>
      <c r="U222" t="s">
        <v>66</v>
      </c>
      <c r="V222" t="s">
        <v>66</v>
      </c>
      <c r="W222">
        <v>1</v>
      </c>
      <c r="X222" t="s">
        <v>1001</v>
      </c>
      <c r="Y222" t="s">
        <v>778</v>
      </c>
    </row>
    <row r="223" spans="1:25" x14ac:dyDescent="0.2">
      <c r="A223" t="s">
        <v>117</v>
      </c>
      <c r="B223" t="s">
        <v>118</v>
      </c>
      <c r="C223" t="s">
        <v>9</v>
      </c>
      <c r="D223" t="s">
        <v>10</v>
      </c>
      <c r="E223">
        <v>4</v>
      </c>
      <c r="F223">
        <v>150</v>
      </c>
      <c r="G223" t="s">
        <v>63</v>
      </c>
      <c r="H223" t="s">
        <v>765</v>
      </c>
      <c r="I223" t="s">
        <v>803</v>
      </c>
      <c r="J223" t="s">
        <v>19</v>
      </c>
      <c r="K223" t="s">
        <v>776</v>
      </c>
      <c r="L223" s="129">
        <v>43402</v>
      </c>
      <c r="N223">
        <v>1</v>
      </c>
      <c r="S223">
        <v>1</v>
      </c>
      <c r="T223" t="s">
        <v>793</v>
      </c>
      <c r="U223" t="s">
        <v>66</v>
      </c>
      <c r="V223" t="s">
        <v>66</v>
      </c>
      <c r="W223">
        <v>1</v>
      </c>
      <c r="X223" t="s">
        <v>1002</v>
      </c>
      <c r="Y223" t="s">
        <v>778</v>
      </c>
    </row>
    <row r="224" spans="1:25" x14ac:dyDescent="0.2">
      <c r="A224" t="s">
        <v>117</v>
      </c>
      <c r="B224" t="s">
        <v>118</v>
      </c>
      <c r="C224" t="s">
        <v>9</v>
      </c>
      <c r="D224" t="s">
        <v>10</v>
      </c>
      <c r="E224">
        <v>4</v>
      </c>
      <c r="F224">
        <v>150</v>
      </c>
      <c r="G224" t="s">
        <v>63</v>
      </c>
      <c r="H224" t="s">
        <v>765</v>
      </c>
      <c r="I224" t="s">
        <v>813</v>
      </c>
      <c r="J224" t="s">
        <v>19</v>
      </c>
      <c r="K224" t="s">
        <v>798</v>
      </c>
      <c r="L224" s="129">
        <v>42370</v>
      </c>
      <c r="M224" s="129">
        <v>43465</v>
      </c>
      <c r="N224">
        <v>1</v>
      </c>
      <c r="S224">
        <v>1</v>
      </c>
      <c r="T224" t="s">
        <v>793</v>
      </c>
      <c r="U224" t="s">
        <v>66</v>
      </c>
      <c r="V224" t="s">
        <v>66</v>
      </c>
      <c r="W224">
        <v>2</v>
      </c>
      <c r="X224" t="s">
        <v>1003</v>
      </c>
      <c r="Y224" t="s">
        <v>799</v>
      </c>
    </row>
    <row r="225" spans="1:25" x14ac:dyDescent="0.2">
      <c r="A225" t="s">
        <v>237</v>
      </c>
      <c r="B225" t="s">
        <v>238</v>
      </c>
      <c r="C225" t="s">
        <v>9</v>
      </c>
      <c r="D225" t="s">
        <v>10</v>
      </c>
      <c r="E225">
        <v>4</v>
      </c>
      <c r="F225">
        <v>108</v>
      </c>
      <c r="G225" t="s">
        <v>63</v>
      </c>
      <c r="H225" t="s">
        <v>765</v>
      </c>
      <c r="I225" t="s">
        <v>816</v>
      </c>
      <c r="J225" t="s">
        <v>21</v>
      </c>
      <c r="K225" t="s">
        <v>817</v>
      </c>
      <c r="L225" s="129">
        <v>42917</v>
      </c>
      <c r="N225">
        <v>1</v>
      </c>
      <c r="S225">
        <v>1</v>
      </c>
      <c r="T225" t="s">
        <v>773</v>
      </c>
      <c r="U225" t="s">
        <v>66</v>
      </c>
      <c r="V225" t="s">
        <v>66</v>
      </c>
      <c r="W225">
        <v>1</v>
      </c>
      <c r="X225" t="s">
        <v>1004</v>
      </c>
      <c r="Y225" t="s">
        <v>818</v>
      </c>
    </row>
    <row r="226" spans="1:25" x14ac:dyDescent="0.2">
      <c r="A226" t="s">
        <v>142</v>
      </c>
      <c r="B226" t="s">
        <v>143</v>
      </c>
      <c r="C226" t="s">
        <v>9</v>
      </c>
      <c r="D226" t="s">
        <v>10</v>
      </c>
      <c r="E226">
        <v>4</v>
      </c>
      <c r="F226">
        <v>1500</v>
      </c>
      <c r="G226" t="s">
        <v>63</v>
      </c>
      <c r="H226" t="s">
        <v>851</v>
      </c>
      <c r="I226" t="s">
        <v>803</v>
      </c>
      <c r="J226" t="s">
        <v>19</v>
      </c>
      <c r="K226" t="s">
        <v>776</v>
      </c>
      <c r="L226" s="129">
        <v>43009</v>
      </c>
      <c r="N226">
        <v>1</v>
      </c>
      <c r="S226">
        <v>1</v>
      </c>
      <c r="T226" t="s">
        <v>774</v>
      </c>
      <c r="U226" t="s">
        <v>66</v>
      </c>
      <c r="V226" t="s">
        <v>66</v>
      </c>
      <c r="W226">
        <v>1</v>
      </c>
      <c r="X226" t="s">
        <v>1005</v>
      </c>
      <c r="Y226" t="s">
        <v>778</v>
      </c>
    </row>
    <row r="227" spans="1:25" x14ac:dyDescent="0.2">
      <c r="A227" t="s">
        <v>142</v>
      </c>
      <c r="B227" t="s">
        <v>143</v>
      </c>
      <c r="C227" t="s">
        <v>9</v>
      </c>
      <c r="D227" t="s">
        <v>10</v>
      </c>
      <c r="E227">
        <v>4</v>
      </c>
      <c r="F227">
        <v>1500</v>
      </c>
      <c r="G227" t="s">
        <v>63</v>
      </c>
      <c r="H227" t="s">
        <v>851</v>
      </c>
      <c r="I227" t="s">
        <v>797</v>
      </c>
      <c r="J227" t="s">
        <v>19</v>
      </c>
      <c r="K227" t="s">
        <v>800</v>
      </c>
      <c r="L227" s="129">
        <v>43647</v>
      </c>
      <c r="M227" s="129">
        <v>43738</v>
      </c>
      <c r="N227">
        <v>1</v>
      </c>
      <c r="T227" t="s">
        <v>768</v>
      </c>
      <c r="U227" t="s">
        <v>66</v>
      </c>
      <c r="V227" t="s">
        <v>66</v>
      </c>
      <c r="W227">
        <v>1</v>
      </c>
      <c r="X227" t="s">
        <v>1006</v>
      </c>
      <c r="Y227" t="s">
        <v>853</v>
      </c>
    </row>
    <row r="228" spans="1:25" x14ac:dyDescent="0.2">
      <c r="A228" t="s">
        <v>665</v>
      </c>
      <c r="B228" t="s">
        <v>666</v>
      </c>
      <c r="C228" t="s">
        <v>9</v>
      </c>
      <c r="D228" t="s">
        <v>10</v>
      </c>
      <c r="E228">
        <v>4</v>
      </c>
      <c r="F228">
        <v>30</v>
      </c>
      <c r="G228" t="s">
        <v>87</v>
      </c>
      <c r="H228" t="s">
        <v>765</v>
      </c>
      <c r="I228" t="s">
        <v>819</v>
      </c>
      <c r="J228" t="s">
        <v>21</v>
      </c>
      <c r="K228" t="s">
        <v>820</v>
      </c>
      <c r="L228" s="129">
        <v>43484</v>
      </c>
      <c r="N228">
        <v>1</v>
      </c>
      <c r="S228">
        <v>1</v>
      </c>
      <c r="T228" t="s">
        <v>793</v>
      </c>
      <c r="U228" t="s">
        <v>66</v>
      </c>
      <c r="V228" t="s">
        <v>66</v>
      </c>
      <c r="W228">
        <v>1</v>
      </c>
      <c r="X228" t="s">
        <v>771</v>
      </c>
      <c r="Y228" t="s">
        <v>821</v>
      </c>
    </row>
    <row r="229" spans="1:25" x14ac:dyDescent="0.2">
      <c r="A229" t="s">
        <v>665</v>
      </c>
      <c r="B229" t="s">
        <v>666</v>
      </c>
      <c r="C229" t="s">
        <v>9</v>
      </c>
      <c r="D229" t="s">
        <v>10</v>
      </c>
      <c r="E229">
        <v>4</v>
      </c>
      <c r="F229">
        <v>30</v>
      </c>
      <c r="G229" t="s">
        <v>87</v>
      </c>
      <c r="H229" t="s">
        <v>765</v>
      </c>
      <c r="I229" t="s">
        <v>602</v>
      </c>
      <c r="J229" t="s">
        <v>766</v>
      </c>
      <c r="K229" t="s">
        <v>767</v>
      </c>
      <c r="L229" s="129">
        <v>43831</v>
      </c>
      <c r="M229" s="129">
        <v>43921</v>
      </c>
      <c r="N229">
        <v>1</v>
      </c>
      <c r="T229" t="s">
        <v>768</v>
      </c>
      <c r="U229" t="s">
        <v>66</v>
      </c>
      <c r="V229" t="s">
        <v>66</v>
      </c>
      <c r="W229">
        <v>1</v>
      </c>
      <c r="X229" t="s">
        <v>835</v>
      </c>
      <c r="Y229" t="s">
        <v>770</v>
      </c>
    </row>
    <row r="230" spans="1:25" x14ac:dyDescent="0.2">
      <c r="A230" t="s">
        <v>665</v>
      </c>
      <c r="B230" t="s">
        <v>666</v>
      </c>
      <c r="C230" t="s">
        <v>9</v>
      </c>
      <c r="D230" t="s">
        <v>10</v>
      </c>
      <c r="E230">
        <v>4</v>
      </c>
      <c r="F230">
        <v>30</v>
      </c>
      <c r="G230" t="s">
        <v>87</v>
      </c>
      <c r="H230" t="s">
        <v>765</v>
      </c>
      <c r="I230" t="s">
        <v>604</v>
      </c>
      <c r="J230" t="s">
        <v>766</v>
      </c>
      <c r="K230" t="s">
        <v>767</v>
      </c>
      <c r="L230" s="129">
        <v>43678</v>
      </c>
      <c r="M230" s="129">
        <v>43708</v>
      </c>
      <c r="N230">
        <v>1</v>
      </c>
      <c r="S230">
        <v>1</v>
      </c>
      <c r="T230" t="s">
        <v>768</v>
      </c>
      <c r="U230" t="s">
        <v>66</v>
      </c>
      <c r="V230" t="s">
        <v>66</v>
      </c>
      <c r="W230">
        <v>1</v>
      </c>
      <c r="X230" t="s">
        <v>12</v>
      </c>
      <c r="Y230" t="s">
        <v>770</v>
      </c>
    </row>
    <row r="231" spans="1:25" x14ac:dyDescent="0.2">
      <c r="A231" t="s">
        <v>752</v>
      </c>
      <c r="B231" t="s">
        <v>753</v>
      </c>
      <c r="C231" t="s">
        <v>9</v>
      </c>
      <c r="D231" t="s">
        <v>10</v>
      </c>
      <c r="E231">
        <v>4</v>
      </c>
      <c r="F231">
        <v>70</v>
      </c>
      <c r="G231" t="s">
        <v>87</v>
      </c>
      <c r="H231" t="s">
        <v>765</v>
      </c>
      <c r="I231" t="s">
        <v>604</v>
      </c>
      <c r="J231" t="s">
        <v>766</v>
      </c>
      <c r="K231" t="s">
        <v>767</v>
      </c>
      <c r="L231" s="129">
        <v>42675</v>
      </c>
      <c r="M231" s="129">
        <v>42704</v>
      </c>
      <c r="N231">
        <v>1</v>
      </c>
      <c r="S231">
        <v>1</v>
      </c>
      <c r="T231" t="s">
        <v>773</v>
      </c>
      <c r="U231" t="s">
        <v>66</v>
      </c>
      <c r="V231" t="s">
        <v>66</v>
      </c>
      <c r="W231">
        <v>1</v>
      </c>
      <c r="X231" t="s">
        <v>953</v>
      </c>
      <c r="Y231" t="s">
        <v>770</v>
      </c>
    </row>
    <row r="232" spans="1:25" x14ac:dyDescent="0.2">
      <c r="A232" t="s">
        <v>96</v>
      </c>
      <c r="B232" t="s">
        <v>97</v>
      </c>
      <c r="C232" t="s">
        <v>9</v>
      </c>
      <c r="D232" t="s">
        <v>10</v>
      </c>
      <c r="E232">
        <v>4</v>
      </c>
      <c r="F232">
        <v>180</v>
      </c>
      <c r="G232" t="s">
        <v>87</v>
      </c>
      <c r="H232" t="s">
        <v>765</v>
      </c>
      <c r="I232" t="s">
        <v>819</v>
      </c>
      <c r="J232" t="s">
        <v>21</v>
      </c>
      <c r="K232" t="s">
        <v>820</v>
      </c>
      <c r="L232" s="129">
        <v>43547</v>
      </c>
      <c r="N232">
        <v>1</v>
      </c>
      <c r="S232">
        <v>1</v>
      </c>
      <c r="T232" t="s">
        <v>793</v>
      </c>
      <c r="U232" t="s">
        <v>66</v>
      </c>
      <c r="V232" t="s">
        <v>66</v>
      </c>
      <c r="W232">
        <v>1</v>
      </c>
      <c r="X232" t="s">
        <v>1007</v>
      </c>
      <c r="Y232" t="s">
        <v>821</v>
      </c>
    </row>
    <row r="233" spans="1:25" x14ac:dyDescent="0.2">
      <c r="A233" t="s">
        <v>96</v>
      </c>
      <c r="B233" t="s">
        <v>97</v>
      </c>
      <c r="C233" t="s">
        <v>9</v>
      </c>
      <c r="D233" t="s">
        <v>10</v>
      </c>
      <c r="E233">
        <v>4</v>
      </c>
      <c r="F233">
        <v>180</v>
      </c>
      <c r="G233" t="s">
        <v>87</v>
      </c>
      <c r="H233" t="s">
        <v>765</v>
      </c>
      <c r="I233" t="s">
        <v>819</v>
      </c>
      <c r="J233" t="s">
        <v>21</v>
      </c>
      <c r="K233" t="s">
        <v>820</v>
      </c>
      <c r="L233" s="129">
        <v>43519</v>
      </c>
      <c r="N233">
        <v>1</v>
      </c>
      <c r="S233">
        <v>1</v>
      </c>
      <c r="T233" t="s">
        <v>793</v>
      </c>
      <c r="U233" t="s">
        <v>66</v>
      </c>
      <c r="V233" t="s">
        <v>66</v>
      </c>
      <c r="W233">
        <v>1</v>
      </c>
      <c r="X233" t="s">
        <v>1008</v>
      </c>
      <c r="Y233" t="s">
        <v>821</v>
      </c>
    </row>
    <row r="234" spans="1:25" x14ac:dyDescent="0.2">
      <c r="A234" t="s">
        <v>96</v>
      </c>
      <c r="B234" t="s">
        <v>97</v>
      </c>
      <c r="C234" t="s">
        <v>9</v>
      </c>
      <c r="D234" t="s">
        <v>10</v>
      </c>
      <c r="E234">
        <v>4</v>
      </c>
      <c r="F234">
        <v>180</v>
      </c>
      <c r="G234" t="s">
        <v>87</v>
      </c>
      <c r="H234" t="s">
        <v>765</v>
      </c>
      <c r="I234" t="s">
        <v>819</v>
      </c>
      <c r="J234" t="s">
        <v>21</v>
      </c>
      <c r="K234" t="s">
        <v>820</v>
      </c>
      <c r="L234" s="129">
        <v>43432</v>
      </c>
      <c r="N234">
        <v>1</v>
      </c>
      <c r="S234">
        <v>1</v>
      </c>
      <c r="T234" t="s">
        <v>793</v>
      </c>
      <c r="U234" t="s">
        <v>66</v>
      </c>
      <c r="V234" t="s">
        <v>66</v>
      </c>
      <c r="W234">
        <v>1</v>
      </c>
      <c r="X234" t="s">
        <v>1009</v>
      </c>
      <c r="Y234" t="s">
        <v>821</v>
      </c>
    </row>
    <row r="235" spans="1:25" x14ac:dyDescent="0.2">
      <c r="A235" t="s">
        <v>98</v>
      </c>
      <c r="B235" t="s">
        <v>99</v>
      </c>
      <c r="C235" t="s">
        <v>9</v>
      </c>
      <c r="D235" t="s">
        <v>10</v>
      </c>
      <c r="E235">
        <v>4</v>
      </c>
      <c r="F235">
        <v>39</v>
      </c>
      <c r="G235" t="s">
        <v>63</v>
      </c>
      <c r="H235" t="s">
        <v>765</v>
      </c>
      <c r="I235" t="s">
        <v>781</v>
      </c>
      <c r="J235" t="s">
        <v>19</v>
      </c>
      <c r="K235" t="s">
        <v>782</v>
      </c>
      <c r="L235" s="129">
        <v>43154</v>
      </c>
      <c r="N235">
        <v>1</v>
      </c>
      <c r="S235">
        <v>1</v>
      </c>
      <c r="T235" t="s">
        <v>774</v>
      </c>
      <c r="U235" t="s">
        <v>66</v>
      </c>
      <c r="V235" t="s">
        <v>66</v>
      </c>
      <c r="W235">
        <v>1</v>
      </c>
      <c r="X235" t="s">
        <v>1010</v>
      </c>
      <c r="Y235" t="s">
        <v>783</v>
      </c>
    </row>
    <row r="236" spans="1:25" x14ac:dyDescent="0.2">
      <c r="A236" t="s">
        <v>98</v>
      </c>
      <c r="B236" t="s">
        <v>99</v>
      </c>
      <c r="C236" t="s">
        <v>9</v>
      </c>
      <c r="D236" t="s">
        <v>10</v>
      </c>
      <c r="E236">
        <v>4</v>
      </c>
      <c r="F236">
        <v>39</v>
      </c>
      <c r="G236" t="s">
        <v>63</v>
      </c>
      <c r="H236" t="s">
        <v>765</v>
      </c>
      <c r="I236" t="s">
        <v>781</v>
      </c>
      <c r="J236" t="s">
        <v>19</v>
      </c>
      <c r="K236" t="s">
        <v>782</v>
      </c>
      <c r="L236" s="129">
        <v>42979</v>
      </c>
      <c r="N236">
        <v>1</v>
      </c>
      <c r="S236">
        <v>1</v>
      </c>
      <c r="T236" t="s">
        <v>774</v>
      </c>
      <c r="U236" t="s">
        <v>66</v>
      </c>
      <c r="V236" t="s">
        <v>66</v>
      </c>
      <c r="W236">
        <v>1</v>
      </c>
      <c r="X236" t="s">
        <v>1011</v>
      </c>
      <c r="Y236" t="s">
        <v>783</v>
      </c>
    </row>
    <row r="237" spans="1:25" x14ac:dyDescent="0.2">
      <c r="A237" t="s">
        <v>397</v>
      </c>
      <c r="B237" t="s">
        <v>398</v>
      </c>
      <c r="C237" t="s">
        <v>9</v>
      </c>
      <c r="D237" t="s">
        <v>10</v>
      </c>
      <c r="E237">
        <v>4</v>
      </c>
      <c r="F237">
        <v>50</v>
      </c>
      <c r="G237" t="s">
        <v>87</v>
      </c>
      <c r="H237" t="s">
        <v>765</v>
      </c>
      <c r="I237" t="s">
        <v>602</v>
      </c>
      <c r="J237" t="s">
        <v>766</v>
      </c>
      <c r="K237" t="s">
        <v>767</v>
      </c>
      <c r="L237" s="129">
        <v>43678</v>
      </c>
      <c r="M237" s="129">
        <v>43708</v>
      </c>
      <c r="N237">
        <v>1</v>
      </c>
      <c r="S237">
        <v>1</v>
      </c>
      <c r="T237" t="s">
        <v>768</v>
      </c>
      <c r="U237" t="s">
        <v>66</v>
      </c>
      <c r="V237" t="s">
        <v>66</v>
      </c>
      <c r="W237">
        <v>1</v>
      </c>
      <c r="X237" t="s">
        <v>1012</v>
      </c>
      <c r="Y237" t="s">
        <v>770</v>
      </c>
    </row>
    <row r="238" spans="1:25" x14ac:dyDescent="0.2">
      <c r="A238" t="s">
        <v>397</v>
      </c>
      <c r="B238" t="s">
        <v>398</v>
      </c>
      <c r="C238" t="s">
        <v>9</v>
      </c>
      <c r="D238" t="s">
        <v>10</v>
      </c>
      <c r="E238">
        <v>4</v>
      </c>
      <c r="F238">
        <v>50</v>
      </c>
      <c r="G238" t="s">
        <v>87</v>
      </c>
      <c r="H238" t="s">
        <v>765</v>
      </c>
      <c r="I238" t="s">
        <v>602</v>
      </c>
      <c r="J238" t="s">
        <v>766</v>
      </c>
      <c r="K238" t="s">
        <v>767</v>
      </c>
      <c r="L238" s="129">
        <v>43647</v>
      </c>
      <c r="M238" s="129">
        <v>43677</v>
      </c>
      <c r="N238">
        <v>1</v>
      </c>
      <c r="S238">
        <v>1</v>
      </c>
      <c r="T238" t="s">
        <v>768</v>
      </c>
      <c r="U238" t="s">
        <v>66</v>
      </c>
      <c r="V238" t="s">
        <v>66</v>
      </c>
      <c r="W238">
        <v>1</v>
      </c>
      <c r="X238" t="s">
        <v>1013</v>
      </c>
      <c r="Y238" t="s">
        <v>770</v>
      </c>
    </row>
    <row r="239" spans="1:25" x14ac:dyDescent="0.2">
      <c r="A239" t="s">
        <v>397</v>
      </c>
      <c r="B239" t="s">
        <v>398</v>
      </c>
      <c r="C239" t="s">
        <v>9</v>
      </c>
      <c r="D239" t="s">
        <v>10</v>
      </c>
      <c r="E239">
        <v>4</v>
      </c>
      <c r="F239">
        <v>50</v>
      </c>
      <c r="G239" t="s">
        <v>87</v>
      </c>
      <c r="H239" t="s">
        <v>765</v>
      </c>
      <c r="I239" t="s">
        <v>602</v>
      </c>
      <c r="J239" t="s">
        <v>766</v>
      </c>
      <c r="K239" t="s">
        <v>767</v>
      </c>
      <c r="L239" s="129">
        <v>43617</v>
      </c>
      <c r="M239" s="129">
        <v>43646</v>
      </c>
      <c r="N239">
        <v>1</v>
      </c>
      <c r="S239">
        <v>1</v>
      </c>
      <c r="T239" t="s">
        <v>793</v>
      </c>
      <c r="U239" t="s">
        <v>66</v>
      </c>
      <c r="V239" t="s">
        <v>66</v>
      </c>
      <c r="W239">
        <v>1</v>
      </c>
      <c r="X239" t="s">
        <v>1014</v>
      </c>
      <c r="Y239" t="s">
        <v>770</v>
      </c>
    </row>
    <row r="240" spans="1:25" x14ac:dyDescent="0.2">
      <c r="A240" t="s">
        <v>71</v>
      </c>
      <c r="B240" t="s">
        <v>72</v>
      </c>
      <c r="C240" t="s">
        <v>9</v>
      </c>
      <c r="D240" t="s">
        <v>10</v>
      </c>
      <c r="E240">
        <v>4</v>
      </c>
      <c r="F240">
        <v>27</v>
      </c>
      <c r="G240" t="s">
        <v>63</v>
      </c>
      <c r="H240" t="s">
        <v>765</v>
      </c>
      <c r="I240" t="s">
        <v>856</v>
      </c>
      <c r="J240" t="s">
        <v>21</v>
      </c>
      <c r="K240" t="s">
        <v>817</v>
      </c>
      <c r="L240" s="129">
        <v>43740</v>
      </c>
      <c r="N240">
        <v>1</v>
      </c>
      <c r="S240">
        <v>1</v>
      </c>
      <c r="T240" t="s">
        <v>768</v>
      </c>
      <c r="U240" t="s">
        <v>66</v>
      </c>
      <c r="V240" t="s">
        <v>66</v>
      </c>
      <c r="W240">
        <v>1</v>
      </c>
      <c r="X240" t="s">
        <v>1015</v>
      </c>
      <c r="Y240" t="s">
        <v>818</v>
      </c>
    </row>
    <row r="241" spans="1:25" x14ac:dyDescent="0.2">
      <c r="A241" t="s">
        <v>71</v>
      </c>
      <c r="B241" t="s">
        <v>72</v>
      </c>
      <c r="C241" t="s">
        <v>9</v>
      </c>
      <c r="D241" t="s">
        <v>10</v>
      </c>
      <c r="E241">
        <v>4</v>
      </c>
      <c r="F241">
        <v>27</v>
      </c>
      <c r="G241" t="s">
        <v>63</v>
      </c>
      <c r="H241" t="s">
        <v>765</v>
      </c>
      <c r="I241" t="s">
        <v>816</v>
      </c>
      <c r="J241" t="s">
        <v>21</v>
      </c>
      <c r="K241" t="s">
        <v>817</v>
      </c>
      <c r="L241" s="129">
        <v>43647</v>
      </c>
      <c r="N241">
        <v>1</v>
      </c>
      <c r="S241">
        <v>1</v>
      </c>
      <c r="T241" t="s">
        <v>793</v>
      </c>
      <c r="U241" t="s">
        <v>66</v>
      </c>
      <c r="V241" t="s">
        <v>66</v>
      </c>
      <c r="W241">
        <v>1</v>
      </c>
      <c r="X241" t="s">
        <v>1016</v>
      </c>
      <c r="Y241" t="s">
        <v>818</v>
      </c>
    </row>
    <row r="242" spans="1:25" x14ac:dyDescent="0.2">
      <c r="A242" t="s">
        <v>71</v>
      </c>
      <c r="B242" t="s">
        <v>72</v>
      </c>
      <c r="C242" t="s">
        <v>9</v>
      </c>
      <c r="D242" t="s">
        <v>10</v>
      </c>
      <c r="E242">
        <v>4</v>
      </c>
      <c r="F242">
        <v>27</v>
      </c>
      <c r="G242" t="s">
        <v>63</v>
      </c>
      <c r="H242" t="s">
        <v>765</v>
      </c>
      <c r="I242" t="s">
        <v>803</v>
      </c>
      <c r="J242" t="s">
        <v>19</v>
      </c>
      <c r="K242" t="s">
        <v>776</v>
      </c>
      <c r="L242" s="129">
        <v>43739</v>
      </c>
      <c r="N242">
        <v>1</v>
      </c>
      <c r="S242">
        <v>1</v>
      </c>
      <c r="T242" t="s">
        <v>768</v>
      </c>
      <c r="U242" t="s">
        <v>66</v>
      </c>
      <c r="V242" t="s">
        <v>66</v>
      </c>
      <c r="W242">
        <v>1</v>
      </c>
      <c r="X242" t="s">
        <v>1017</v>
      </c>
      <c r="Y242" t="s">
        <v>778</v>
      </c>
    </row>
    <row r="243" spans="1:25" x14ac:dyDescent="0.2">
      <c r="A243" t="s">
        <v>243</v>
      </c>
      <c r="B243" t="s">
        <v>244</v>
      </c>
      <c r="C243" t="s">
        <v>9</v>
      </c>
      <c r="D243" t="s">
        <v>10</v>
      </c>
      <c r="E243">
        <v>4</v>
      </c>
      <c r="F243">
        <v>100</v>
      </c>
      <c r="G243" t="s">
        <v>87</v>
      </c>
      <c r="H243" t="s">
        <v>765</v>
      </c>
      <c r="I243" t="s">
        <v>819</v>
      </c>
      <c r="J243" t="s">
        <v>21</v>
      </c>
      <c r="K243" t="s">
        <v>820</v>
      </c>
      <c r="L243" s="129">
        <v>43631</v>
      </c>
      <c r="N243">
        <v>1</v>
      </c>
      <c r="S243">
        <v>1</v>
      </c>
      <c r="T243" t="s">
        <v>793</v>
      </c>
      <c r="U243" t="s">
        <v>66</v>
      </c>
      <c r="V243" t="s">
        <v>66</v>
      </c>
      <c r="W243">
        <v>1</v>
      </c>
      <c r="X243" t="s">
        <v>1018</v>
      </c>
      <c r="Y243" t="s">
        <v>821</v>
      </c>
    </row>
    <row r="244" spans="1:25" x14ac:dyDescent="0.2">
      <c r="A244" t="s">
        <v>243</v>
      </c>
      <c r="B244" t="s">
        <v>244</v>
      </c>
      <c r="C244" t="s">
        <v>9</v>
      </c>
      <c r="D244" t="s">
        <v>10</v>
      </c>
      <c r="E244">
        <v>4</v>
      </c>
      <c r="F244">
        <v>100</v>
      </c>
      <c r="G244" t="s">
        <v>87</v>
      </c>
      <c r="H244" t="s">
        <v>765</v>
      </c>
      <c r="I244" t="s">
        <v>819</v>
      </c>
      <c r="J244" t="s">
        <v>21</v>
      </c>
      <c r="K244" t="s">
        <v>820</v>
      </c>
      <c r="L244" s="129">
        <v>43366</v>
      </c>
      <c r="N244">
        <v>1</v>
      </c>
      <c r="S244">
        <v>1</v>
      </c>
      <c r="T244" t="s">
        <v>793</v>
      </c>
      <c r="U244" t="s">
        <v>66</v>
      </c>
      <c r="V244" t="s">
        <v>66</v>
      </c>
      <c r="W244">
        <v>1</v>
      </c>
      <c r="X244" t="s">
        <v>1019</v>
      </c>
      <c r="Y244" t="s">
        <v>821</v>
      </c>
    </row>
    <row r="245" spans="1:25" x14ac:dyDescent="0.2">
      <c r="A245" t="s">
        <v>243</v>
      </c>
      <c r="B245" t="s">
        <v>244</v>
      </c>
      <c r="C245" t="s">
        <v>9</v>
      </c>
      <c r="D245" t="s">
        <v>10</v>
      </c>
      <c r="E245">
        <v>4</v>
      </c>
      <c r="F245">
        <v>100</v>
      </c>
      <c r="G245" t="s">
        <v>87</v>
      </c>
      <c r="H245" t="s">
        <v>765</v>
      </c>
      <c r="I245" t="s">
        <v>819</v>
      </c>
      <c r="J245" t="s">
        <v>21</v>
      </c>
      <c r="K245" t="s">
        <v>820</v>
      </c>
      <c r="L245" s="129">
        <v>43336</v>
      </c>
      <c r="N245">
        <v>1</v>
      </c>
      <c r="S245">
        <v>1</v>
      </c>
      <c r="T245" t="s">
        <v>793</v>
      </c>
      <c r="U245" t="s">
        <v>66</v>
      </c>
      <c r="V245" t="s">
        <v>66</v>
      </c>
      <c r="W245">
        <v>1</v>
      </c>
      <c r="X245" t="s">
        <v>1020</v>
      </c>
      <c r="Y245" t="s">
        <v>821</v>
      </c>
    </row>
    <row r="246" spans="1:25" x14ac:dyDescent="0.2">
      <c r="A246" t="s">
        <v>375</v>
      </c>
      <c r="B246" t="s">
        <v>376</v>
      </c>
      <c r="C246" t="s">
        <v>9</v>
      </c>
      <c r="D246" t="s">
        <v>10</v>
      </c>
      <c r="E246">
        <v>3</v>
      </c>
      <c r="F246">
        <v>40</v>
      </c>
      <c r="G246" t="s">
        <v>65</v>
      </c>
      <c r="H246" t="s">
        <v>765</v>
      </c>
      <c r="I246" t="s">
        <v>9</v>
      </c>
      <c r="J246" t="s">
        <v>19</v>
      </c>
      <c r="K246" t="s">
        <v>794</v>
      </c>
      <c r="L246" s="129">
        <v>42736</v>
      </c>
      <c r="M246" s="129">
        <v>43830</v>
      </c>
      <c r="N246">
        <v>1</v>
      </c>
      <c r="S246">
        <v>1</v>
      </c>
      <c r="T246" t="s">
        <v>768</v>
      </c>
      <c r="U246" t="s">
        <v>67</v>
      </c>
      <c r="V246" t="s">
        <v>66</v>
      </c>
      <c r="W246">
        <v>10</v>
      </c>
      <c r="X246" t="s">
        <v>966</v>
      </c>
      <c r="Y246" t="s">
        <v>844</v>
      </c>
    </row>
    <row r="247" spans="1:25" x14ac:dyDescent="0.2">
      <c r="A247" t="s">
        <v>375</v>
      </c>
      <c r="B247" t="s">
        <v>376</v>
      </c>
      <c r="C247" t="s">
        <v>9</v>
      </c>
      <c r="D247" t="s">
        <v>10</v>
      </c>
      <c r="E247">
        <v>3</v>
      </c>
      <c r="F247">
        <v>40</v>
      </c>
      <c r="G247" t="s">
        <v>65</v>
      </c>
      <c r="H247" t="s">
        <v>765</v>
      </c>
      <c r="I247" t="s">
        <v>9</v>
      </c>
      <c r="J247" t="s">
        <v>19</v>
      </c>
      <c r="K247" t="s">
        <v>845</v>
      </c>
      <c r="L247" s="129">
        <v>42736</v>
      </c>
      <c r="M247" s="129">
        <v>43830</v>
      </c>
      <c r="N247">
        <v>1</v>
      </c>
      <c r="S247">
        <v>1</v>
      </c>
      <c r="T247" t="s">
        <v>768</v>
      </c>
      <c r="U247" t="s">
        <v>67</v>
      </c>
      <c r="V247" t="s">
        <v>66</v>
      </c>
      <c r="W247">
        <v>1</v>
      </c>
      <c r="X247" t="s">
        <v>967</v>
      </c>
      <c r="Y247" t="s">
        <v>846</v>
      </c>
    </row>
    <row r="248" spans="1:25" x14ac:dyDescent="0.2">
      <c r="A248" t="s">
        <v>375</v>
      </c>
      <c r="B248" t="s">
        <v>376</v>
      </c>
      <c r="C248" t="s">
        <v>9</v>
      </c>
      <c r="D248" t="s">
        <v>10</v>
      </c>
      <c r="E248">
        <v>3</v>
      </c>
      <c r="F248">
        <v>40</v>
      </c>
      <c r="G248" t="s">
        <v>65</v>
      </c>
      <c r="H248" t="s">
        <v>765</v>
      </c>
      <c r="I248" t="s">
        <v>9</v>
      </c>
      <c r="J248" t="s">
        <v>19</v>
      </c>
      <c r="K248" t="s">
        <v>810</v>
      </c>
      <c r="L248" s="129">
        <v>42736</v>
      </c>
      <c r="M248" s="129">
        <v>43830</v>
      </c>
      <c r="N248">
        <v>1</v>
      </c>
      <c r="S248">
        <v>1</v>
      </c>
      <c r="T248" t="s">
        <v>768</v>
      </c>
      <c r="U248" t="s">
        <v>67</v>
      </c>
      <c r="V248" t="s">
        <v>66</v>
      </c>
      <c r="W248">
        <v>21</v>
      </c>
      <c r="X248" t="s">
        <v>968</v>
      </c>
      <c r="Y248" t="s">
        <v>812</v>
      </c>
    </row>
    <row r="249" spans="1:25" x14ac:dyDescent="0.2">
      <c r="A249" t="s">
        <v>533</v>
      </c>
      <c r="B249" t="s">
        <v>534</v>
      </c>
      <c r="C249" t="s">
        <v>9</v>
      </c>
      <c r="D249" t="s">
        <v>10</v>
      </c>
      <c r="E249">
        <v>3</v>
      </c>
      <c r="F249">
        <v>560</v>
      </c>
      <c r="G249" t="s">
        <v>65</v>
      </c>
      <c r="H249" t="s">
        <v>765</v>
      </c>
      <c r="I249" t="s">
        <v>803</v>
      </c>
      <c r="J249" t="s">
        <v>19</v>
      </c>
      <c r="K249" t="s">
        <v>776</v>
      </c>
      <c r="L249" s="129">
        <v>43009</v>
      </c>
      <c r="N249">
        <v>1</v>
      </c>
      <c r="S249">
        <v>1</v>
      </c>
      <c r="T249" t="s">
        <v>774</v>
      </c>
      <c r="U249" t="s">
        <v>66</v>
      </c>
      <c r="V249" t="s">
        <v>66</v>
      </c>
      <c r="W249">
        <v>1</v>
      </c>
      <c r="X249" t="s">
        <v>895</v>
      </c>
      <c r="Y249" t="s">
        <v>778</v>
      </c>
    </row>
    <row r="250" spans="1:25" x14ac:dyDescent="0.2">
      <c r="A250" t="s">
        <v>483</v>
      </c>
      <c r="B250" t="s">
        <v>484</v>
      </c>
      <c r="C250" t="s">
        <v>9</v>
      </c>
      <c r="D250" t="s">
        <v>10</v>
      </c>
      <c r="E250">
        <v>3</v>
      </c>
      <c r="F250">
        <v>13600</v>
      </c>
      <c r="G250" t="s">
        <v>63</v>
      </c>
      <c r="H250" t="s">
        <v>851</v>
      </c>
      <c r="I250" t="s">
        <v>797</v>
      </c>
      <c r="J250" t="s">
        <v>19</v>
      </c>
      <c r="K250" t="s">
        <v>800</v>
      </c>
      <c r="L250" s="129">
        <v>42856</v>
      </c>
      <c r="M250" s="129">
        <v>42947</v>
      </c>
      <c r="N250">
        <v>1</v>
      </c>
      <c r="T250" t="s">
        <v>774</v>
      </c>
      <c r="U250" t="s">
        <v>66</v>
      </c>
      <c r="V250" t="s">
        <v>66</v>
      </c>
      <c r="W250">
        <v>1</v>
      </c>
      <c r="X250" t="s">
        <v>969</v>
      </c>
      <c r="Y250" t="s">
        <v>853</v>
      </c>
    </row>
    <row r="251" spans="1:25" x14ac:dyDescent="0.2">
      <c r="A251" t="s">
        <v>111</v>
      </c>
      <c r="B251" t="s">
        <v>197</v>
      </c>
      <c r="C251" t="s">
        <v>9</v>
      </c>
      <c r="D251" t="s">
        <v>10</v>
      </c>
      <c r="E251">
        <v>3</v>
      </c>
      <c r="F251">
        <v>90</v>
      </c>
      <c r="G251" t="s">
        <v>63</v>
      </c>
      <c r="H251" t="s">
        <v>765</v>
      </c>
      <c r="I251" t="s">
        <v>803</v>
      </c>
      <c r="J251" t="s">
        <v>19</v>
      </c>
      <c r="K251" t="s">
        <v>776</v>
      </c>
      <c r="L251" s="129">
        <v>43009</v>
      </c>
      <c r="N251">
        <v>1</v>
      </c>
      <c r="S251">
        <v>1</v>
      </c>
      <c r="T251" t="s">
        <v>774</v>
      </c>
      <c r="U251" t="s">
        <v>66</v>
      </c>
      <c r="V251" t="s">
        <v>66</v>
      </c>
      <c r="W251">
        <v>1</v>
      </c>
      <c r="X251" t="s">
        <v>970</v>
      </c>
      <c r="Y251" t="s">
        <v>778</v>
      </c>
    </row>
    <row r="252" spans="1:25" x14ac:dyDescent="0.2">
      <c r="A252" t="s">
        <v>653</v>
      </c>
      <c r="B252" t="s">
        <v>654</v>
      </c>
      <c r="C252" t="s">
        <v>9</v>
      </c>
      <c r="D252" t="s">
        <v>10</v>
      </c>
      <c r="E252">
        <v>3</v>
      </c>
      <c r="F252">
        <v>30</v>
      </c>
      <c r="G252" t="s">
        <v>63</v>
      </c>
      <c r="H252" t="s">
        <v>765</v>
      </c>
      <c r="I252" t="s">
        <v>9</v>
      </c>
      <c r="J252" t="s">
        <v>19</v>
      </c>
      <c r="K252" t="s">
        <v>794</v>
      </c>
      <c r="L252" s="129">
        <v>42736</v>
      </c>
      <c r="M252" s="129">
        <v>43830</v>
      </c>
      <c r="N252">
        <v>1</v>
      </c>
      <c r="S252">
        <v>1</v>
      </c>
      <c r="T252" t="s">
        <v>768</v>
      </c>
      <c r="U252" t="s">
        <v>66</v>
      </c>
      <c r="V252" t="s">
        <v>66</v>
      </c>
      <c r="W252">
        <v>10</v>
      </c>
      <c r="X252" t="s">
        <v>971</v>
      </c>
      <c r="Y252" t="s">
        <v>844</v>
      </c>
    </row>
    <row r="253" spans="1:25" x14ac:dyDescent="0.2">
      <c r="A253" t="s">
        <v>653</v>
      </c>
      <c r="B253" t="s">
        <v>654</v>
      </c>
      <c r="C253" t="s">
        <v>9</v>
      </c>
      <c r="D253" t="s">
        <v>10</v>
      </c>
      <c r="E253">
        <v>3</v>
      </c>
      <c r="F253">
        <v>30</v>
      </c>
      <c r="G253" t="s">
        <v>63</v>
      </c>
      <c r="H253" t="s">
        <v>765</v>
      </c>
      <c r="I253" t="s">
        <v>9</v>
      </c>
      <c r="J253" t="s">
        <v>19</v>
      </c>
      <c r="K253" t="s">
        <v>845</v>
      </c>
      <c r="L253" s="129">
        <v>42736</v>
      </c>
      <c r="M253" s="129">
        <v>43830</v>
      </c>
      <c r="N253">
        <v>1</v>
      </c>
      <c r="S253">
        <v>1</v>
      </c>
      <c r="T253" t="s">
        <v>768</v>
      </c>
      <c r="U253" t="s">
        <v>66</v>
      </c>
      <c r="V253" t="s">
        <v>66</v>
      </c>
      <c r="W253">
        <v>1</v>
      </c>
      <c r="X253" t="s">
        <v>858</v>
      </c>
      <c r="Y253" t="s">
        <v>846</v>
      </c>
    </row>
    <row r="254" spans="1:25" x14ac:dyDescent="0.2">
      <c r="A254" t="s">
        <v>653</v>
      </c>
      <c r="B254" t="s">
        <v>654</v>
      </c>
      <c r="C254" t="s">
        <v>9</v>
      </c>
      <c r="D254" t="s">
        <v>10</v>
      </c>
      <c r="E254">
        <v>3</v>
      </c>
      <c r="F254">
        <v>30</v>
      </c>
      <c r="G254" t="s">
        <v>63</v>
      </c>
      <c r="H254" t="s">
        <v>765</v>
      </c>
      <c r="I254" t="s">
        <v>602</v>
      </c>
      <c r="J254" t="s">
        <v>766</v>
      </c>
      <c r="K254" t="s">
        <v>767</v>
      </c>
      <c r="L254" s="129">
        <v>43862</v>
      </c>
      <c r="M254" s="129">
        <v>43890</v>
      </c>
      <c r="N254">
        <v>1</v>
      </c>
      <c r="S254">
        <v>1</v>
      </c>
      <c r="T254" t="s">
        <v>768</v>
      </c>
      <c r="U254" t="s">
        <v>66</v>
      </c>
      <c r="V254" t="s">
        <v>66</v>
      </c>
      <c r="W254">
        <v>1</v>
      </c>
      <c r="X254" t="s">
        <v>924</v>
      </c>
      <c r="Y254" t="s">
        <v>770</v>
      </c>
    </row>
    <row r="255" spans="1:25" x14ac:dyDescent="0.2">
      <c r="A255" t="s">
        <v>745</v>
      </c>
      <c r="B255" t="s">
        <v>746</v>
      </c>
      <c r="C255" t="s">
        <v>9</v>
      </c>
      <c r="D255" t="s">
        <v>10</v>
      </c>
      <c r="E255">
        <v>3</v>
      </c>
      <c r="F255">
        <v>75</v>
      </c>
      <c r="G255" t="s">
        <v>87</v>
      </c>
      <c r="H255" t="s">
        <v>765</v>
      </c>
      <c r="I255" t="s">
        <v>819</v>
      </c>
      <c r="J255" t="s">
        <v>21</v>
      </c>
      <c r="K255" t="s">
        <v>820</v>
      </c>
      <c r="L255" s="129">
        <v>43007</v>
      </c>
      <c r="N255">
        <v>1</v>
      </c>
      <c r="S255">
        <v>1</v>
      </c>
      <c r="T255" t="s">
        <v>774</v>
      </c>
      <c r="U255" t="s">
        <v>66</v>
      </c>
      <c r="V255" t="s">
        <v>66</v>
      </c>
      <c r="W255">
        <v>1</v>
      </c>
      <c r="X255" t="s">
        <v>972</v>
      </c>
      <c r="Y255" t="s">
        <v>821</v>
      </c>
    </row>
    <row r="256" spans="1:25" x14ac:dyDescent="0.2">
      <c r="A256" t="s">
        <v>128</v>
      </c>
      <c r="B256" t="s">
        <v>683</v>
      </c>
      <c r="C256" t="s">
        <v>9</v>
      </c>
      <c r="D256" t="s">
        <v>10</v>
      </c>
      <c r="E256">
        <v>3</v>
      </c>
      <c r="F256">
        <v>33</v>
      </c>
      <c r="G256" t="s">
        <v>87</v>
      </c>
      <c r="H256" t="s">
        <v>765</v>
      </c>
      <c r="I256" t="s">
        <v>602</v>
      </c>
      <c r="J256" t="s">
        <v>766</v>
      </c>
      <c r="K256" t="s">
        <v>767</v>
      </c>
      <c r="L256" s="129">
        <v>43739</v>
      </c>
      <c r="M256" s="129">
        <v>43830</v>
      </c>
      <c r="N256">
        <v>1</v>
      </c>
      <c r="S256">
        <v>1</v>
      </c>
      <c r="T256" t="s">
        <v>768</v>
      </c>
      <c r="U256" t="s">
        <v>66</v>
      </c>
      <c r="V256" t="s">
        <v>66</v>
      </c>
      <c r="W256">
        <v>1</v>
      </c>
      <c r="X256" t="s">
        <v>973</v>
      </c>
      <c r="Y256" t="s">
        <v>770</v>
      </c>
    </row>
    <row r="257" spans="1:25" x14ac:dyDescent="0.2">
      <c r="A257" t="s">
        <v>128</v>
      </c>
      <c r="B257" t="s">
        <v>683</v>
      </c>
      <c r="C257" t="s">
        <v>9</v>
      </c>
      <c r="D257" t="s">
        <v>10</v>
      </c>
      <c r="E257">
        <v>3</v>
      </c>
      <c r="F257">
        <v>33</v>
      </c>
      <c r="G257" t="s">
        <v>87</v>
      </c>
      <c r="H257" t="s">
        <v>765</v>
      </c>
      <c r="I257" t="s">
        <v>602</v>
      </c>
      <c r="J257" t="s">
        <v>766</v>
      </c>
      <c r="K257" t="s">
        <v>767</v>
      </c>
      <c r="L257" s="129">
        <v>43466</v>
      </c>
      <c r="M257" s="129">
        <v>43555</v>
      </c>
      <c r="N257">
        <v>1</v>
      </c>
      <c r="S257">
        <v>1</v>
      </c>
      <c r="T257" t="s">
        <v>793</v>
      </c>
      <c r="U257" t="s">
        <v>66</v>
      </c>
      <c r="V257" t="s">
        <v>66</v>
      </c>
      <c r="W257">
        <v>1</v>
      </c>
      <c r="X257" t="s">
        <v>974</v>
      </c>
      <c r="Y257" t="s">
        <v>770</v>
      </c>
    </row>
    <row r="258" spans="1:25" x14ac:dyDescent="0.2">
      <c r="A258" t="s">
        <v>438</v>
      </c>
      <c r="B258" t="s">
        <v>439</v>
      </c>
      <c r="C258" t="s">
        <v>9</v>
      </c>
      <c r="D258" t="s">
        <v>10</v>
      </c>
      <c r="E258">
        <v>3</v>
      </c>
      <c r="F258">
        <v>108</v>
      </c>
      <c r="G258" t="s">
        <v>87</v>
      </c>
      <c r="H258" t="s">
        <v>765</v>
      </c>
      <c r="I258" t="s">
        <v>602</v>
      </c>
      <c r="J258" t="s">
        <v>766</v>
      </c>
      <c r="K258" t="s">
        <v>767</v>
      </c>
      <c r="L258" s="129">
        <v>43862</v>
      </c>
      <c r="M258" s="129">
        <v>43890</v>
      </c>
      <c r="N258">
        <v>1</v>
      </c>
      <c r="S258">
        <v>1</v>
      </c>
      <c r="T258" t="s">
        <v>768</v>
      </c>
      <c r="U258" t="s">
        <v>66</v>
      </c>
      <c r="V258" t="s">
        <v>66</v>
      </c>
      <c r="W258">
        <v>1</v>
      </c>
      <c r="X258" t="s">
        <v>975</v>
      </c>
      <c r="Y258" t="s">
        <v>770</v>
      </c>
    </row>
    <row r="259" spans="1:25" x14ac:dyDescent="0.2">
      <c r="A259" t="s">
        <v>438</v>
      </c>
      <c r="B259" t="s">
        <v>439</v>
      </c>
      <c r="C259" t="s">
        <v>9</v>
      </c>
      <c r="D259" t="s">
        <v>10</v>
      </c>
      <c r="E259">
        <v>3</v>
      </c>
      <c r="F259">
        <v>108</v>
      </c>
      <c r="G259" t="s">
        <v>87</v>
      </c>
      <c r="H259" t="s">
        <v>765</v>
      </c>
      <c r="I259" t="s">
        <v>602</v>
      </c>
      <c r="J259" t="s">
        <v>766</v>
      </c>
      <c r="K259" t="s">
        <v>767</v>
      </c>
      <c r="L259" s="129">
        <v>43739</v>
      </c>
      <c r="M259" s="129">
        <v>43830</v>
      </c>
      <c r="N259">
        <v>1</v>
      </c>
      <c r="S259">
        <v>1</v>
      </c>
      <c r="T259" t="s">
        <v>768</v>
      </c>
      <c r="U259" t="s">
        <v>66</v>
      </c>
      <c r="V259" t="s">
        <v>66</v>
      </c>
      <c r="W259">
        <v>1</v>
      </c>
      <c r="X259" t="s">
        <v>976</v>
      </c>
      <c r="Y259" t="s">
        <v>770</v>
      </c>
    </row>
    <row r="260" spans="1:25" x14ac:dyDescent="0.2">
      <c r="A260" t="s">
        <v>438</v>
      </c>
      <c r="B260" t="s">
        <v>439</v>
      </c>
      <c r="C260" t="s">
        <v>9</v>
      </c>
      <c r="D260" t="s">
        <v>10</v>
      </c>
      <c r="E260">
        <v>3</v>
      </c>
      <c r="F260">
        <v>108</v>
      </c>
      <c r="G260" t="s">
        <v>87</v>
      </c>
      <c r="H260" t="s">
        <v>765</v>
      </c>
      <c r="I260" t="s">
        <v>602</v>
      </c>
      <c r="J260" t="s">
        <v>766</v>
      </c>
      <c r="K260" t="s">
        <v>767</v>
      </c>
      <c r="L260" s="129">
        <v>43647</v>
      </c>
      <c r="M260" s="129">
        <v>43738</v>
      </c>
      <c r="N260">
        <v>1</v>
      </c>
      <c r="S260">
        <v>1</v>
      </c>
      <c r="T260" t="s">
        <v>768</v>
      </c>
      <c r="U260" t="s">
        <v>66</v>
      </c>
      <c r="V260" t="s">
        <v>66</v>
      </c>
      <c r="W260">
        <v>1</v>
      </c>
      <c r="X260" t="s">
        <v>977</v>
      </c>
      <c r="Y260" t="s">
        <v>770</v>
      </c>
    </row>
    <row r="261" spans="1:25" x14ac:dyDescent="0.2">
      <c r="A261" t="s">
        <v>737</v>
      </c>
      <c r="B261" t="s">
        <v>738</v>
      </c>
      <c r="C261" t="s">
        <v>9</v>
      </c>
      <c r="D261" t="s">
        <v>10</v>
      </c>
      <c r="E261">
        <v>3</v>
      </c>
      <c r="F261">
        <v>165</v>
      </c>
      <c r="G261" t="s">
        <v>65</v>
      </c>
      <c r="H261" t="s">
        <v>765</v>
      </c>
      <c r="I261" t="s">
        <v>602</v>
      </c>
      <c r="J261" t="s">
        <v>766</v>
      </c>
      <c r="K261" t="s">
        <v>767</v>
      </c>
      <c r="L261" s="129">
        <v>43800</v>
      </c>
      <c r="M261" s="129">
        <v>43830</v>
      </c>
      <c r="N261">
        <v>1</v>
      </c>
      <c r="S261">
        <v>1</v>
      </c>
      <c r="T261" t="s">
        <v>768</v>
      </c>
      <c r="U261" t="s">
        <v>67</v>
      </c>
      <c r="V261" t="s">
        <v>66</v>
      </c>
      <c r="W261">
        <v>1</v>
      </c>
      <c r="X261" t="s">
        <v>792</v>
      </c>
      <c r="Y261" t="s">
        <v>770</v>
      </c>
    </row>
    <row r="262" spans="1:25" x14ac:dyDescent="0.2">
      <c r="A262" t="s">
        <v>737</v>
      </c>
      <c r="B262" t="s">
        <v>738</v>
      </c>
      <c r="C262" t="s">
        <v>9</v>
      </c>
      <c r="D262" t="s">
        <v>10</v>
      </c>
      <c r="E262">
        <v>3</v>
      </c>
      <c r="F262">
        <v>165</v>
      </c>
      <c r="G262" t="s">
        <v>65</v>
      </c>
      <c r="H262" t="s">
        <v>765</v>
      </c>
      <c r="I262" t="s">
        <v>602</v>
      </c>
      <c r="J262" t="s">
        <v>766</v>
      </c>
      <c r="K262" t="s">
        <v>767</v>
      </c>
      <c r="L262" s="129">
        <v>43770</v>
      </c>
      <c r="M262" s="129">
        <v>43799</v>
      </c>
      <c r="N262">
        <v>1</v>
      </c>
      <c r="S262">
        <v>1</v>
      </c>
      <c r="T262" t="s">
        <v>768</v>
      </c>
      <c r="U262" t="s">
        <v>67</v>
      </c>
      <c r="V262" t="s">
        <v>66</v>
      </c>
      <c r="W262">
        <v>1</v>
      </c>
      <c r="X262" t="s">
        <v>773</v>
      </c>
      <c r="Y262" t="s">
        <v>770</v>
      </c>
    </row>
    <row r="263" spans="1:25" x14ac:dyDescent="0.2">
      <c r="A263" t="s">
        <v>737</v>
      </c>
      <c r="B263" t="s">
        <v>738</v>
      </c>
      <c r="C263" t="s">
        <v>9</v>
      </c>
      <c r="D263" t="s">
        <v>10</v>
      </c>
      <c r="E263">
        <v>3</v>
      </c>
      <c r="F263">
        <v>165</v>
      </c>
      <c r="G263" t="s">
        <v>65</v>
      </c>
      <c r="H263" t="s">
        <v>765</v>
      </c>
      <c r="I263" t="s">
        <v>602</v>
      </c>
      <c r="J263" t="s">
        <v>766</v>
      </c>
      <c r="K263" t="s">
        <v>767</v>
      </c>
      <c r="L263" s="129">
        <v>43739</v>
      </c>
      <c r="M263" s="129">
        <v>43769</v>
      </c>
      <c r="N263">
        <v>1</v>
      </c>
      <c r="S263">
        <v>1</v>
      </c>
      <c r="T263" t="s">
        <v>768</v>
      </c>
      <c r="U263" t="s">
        <v>67</v>
      </c>
      <c r="V263" t="s">
        <v>66</v>
      </c>
      <c r="W263">
        <v>1</v>
      </c>
      <c r="X263" t="s">
        <v>774</v>
      </c>
      <c r="Y263" t="s">
        <v>770</v>
      </c>
    </row>
    <row r="264" spans="1:25" x14ac:dyDescent="0.2">
      <c r="A264" t="s">
        <v>223</v>
      </c>
      <c r="B264" t="s">
        <v>224</v>
      </c>
      <c r="C264" t="s">
        <v>9</v>
      </c>
      <c r="D264" t="s">
        <v>10</v>
      </c>
      <c r="E264">
        <v>3</v>
      </c>
      <c r="F264">
        <v>114</v>
      </c>
      <c r="G264" t="s">
        <v>63</v>
      </c>
      <c r="H264" t="s">
        <v>765</v>
      </c>
      <c r="I264" t="s">
        <v>856</v>
      </c>
      <c r="J264" t="s">
        <v>21</v>
      </c>
      <c r="K264" t="s">
        <v>817</v>
      </c>
      <c r="L264" s="129">
        <v>43740</v>
      </c>
      <c r="N264">
        <v>1</v>
      </c>
      <c r="S264">
        <v>1</v>
      </c>
      <c r="T264" t="s">
        <v>768</v>
      </c>
      <c r="U264" t="s">
        <v>66</v>
      </c>
      <c r="V264" t="s">
        <v>66</v>
      </c>
      <c r="W264">
        <v>1</v>
      </c>
      <c r="X264" t="s">
        <v>978</v>
      </c>
      <c r="Y264" t="s">
        <v>818</v>
      </c>
    </row>
    <row r="265" spans="1:25" x14ac:dyDescent="0.2">
      <c r="A265" t="s">
        <v>223</v>
      </c>
      <c r="B265" t="s">
        <v>224</v>
      </c>
      <c r="C265" t="s">
        <v>9</v>
      </c>
      <c r="D265" t="s">
        <v>10</v>
      </c>
      <c r="E265">
        <v>3</v>
      </c>
      <c r="F265">
        <v>114</v>
      </c>
      <c r="G265" t="s">
        <v>63</v>
      </c>
      <c r="H265" t="s">
        <v>765</v>
      </c>
      <c r="I265" t="s">
        <v>816</v>
      </c>
      <c r="J265" t="s">
        <v>21</v>
      </c>
      <c r="K265" t="s">
        <v>817</v>
      </c>
      <c r="L265" s="129">
        <v>43647</v>
      </c>
      <c r="N265">
        <v>1</v>
      </c>
      <c r="S265">
        <v>1</v>
      </c>
      <c r="T265" t="s">
        <v>793</v>
      </c>
      <c r="U265" t="s">
        <v>66</v>
      </c>
      <c r="V265" t="s">
        <v>66</v>
      </c>
      <c r="W265">
        <v>1</v>
      </c>
      <c r="X265" t="s">
        <v>979</v>
      </c>
      <c r="Y265" t="s">
        <v>818</v>
      </c>
    </row>
    <row r="266" spans="1:25" x14ac:dyDescent="0.2">
      <c r="A266" t="s">
        <v>223</v>
      </c>
      <c r="B266" t="s">
        <v>224</v>
      </c>
      <c r="C266" t="s">
        <v>9</v>
      </c>
      <c r="D266" t="s">
        <v>10</v>
      </c>
      <c r="E266">
        <v>3</v>
      </c>
      <c r="F266">
        <v>114</v>
      </c>
      <c r="G266" t="s">
        <v>63</v>
      </c>
      <c r="H266" t="s">
        <v>765</v>
      </c>
      <c r="I266" t="s">
        <v>816</v>
      </c>
      <c r="J266" t="s">
        <v>21</v>
      </c>
      <c r="K266" t="s">
        <v>817</v>
      </c>
      <c r="L266" s="129">
        <v>43282</v>
      </c>
      <c r="N266">
        <v>1</v>
      </c>
      <c r="Q266" t="s">
        <v>793</v>
      </c>
      <c r="R266" t="s">
        <v>980</v>
      </c>
      <c r="S266">
        <v>1</v>
      </c>
      <c r="U266" t="s">
        <v>66</v>
      </c>
      <c r="V266" t="s">
        <v>66</v>
      </c>
      <c r="W266">
        <v>1</v>
      </c>
      <c r="X266" t="s">
        <v>981</v>
      </c>
      <c r="Y266" t="s">
        <v>818</v>
      </c>
    </row>
    <row r="267" spans="1:25" x14ac:dyDescent="0.2">
      <c r="A267" t="s">
        <v>223</v>
      </c>
      <c r="B267" t="s">
        <v>224</v>
      </c>
      <c r="C267" t="s">
        <v>9</v>
      </c>
      <c r="D267" t="s">
        <v>10</v>
      </c>
      <c r="E267">
        <v>3</v>
      </c>
      <c r="F267">
        <v>114</v>
      </c>
      <c r="G267" t="s">
        <v>63</v>
      </c>
      <c r="H267" t="s">
        <v>765</v>
      </c>
      <c r="I267" t="s">
        <v>816</v>
      </c>
      <c r="J267" t="s">
        <v>21</v>
      </c>
      <c r="K267" t="s">
        <v>817</v>
      </c>
      <c r="L267" s="129">
        <v>42917</v>
      </c>
      <c r="N267">
        <v>1</v>
      </c>
      <c r="Q267" t="s">
        <v>793</v>
      </c>
      <c r="R267" t="s">
        <v>980</v>
      </c>
      <c r="S267">
        <v>1</v>
      </c>
      <c r="U267" t="s">
        <v>66</v>
      </c>
      <c r="V267" t="s">
        <v>66</v>
      </c>
      <c r="W267">
        <v>1</v>
      </c>
      <c r="X267" t="s">
        <v>982</v>
      </c>
      <c r="Y267" t="s">
        <v>818</v>
      </c>
    </row>
    <row r="268" spans="1:25" x14ac:dyDescent="0.2">
      <c r="A268" t="s">
        <v>223</v>
      </c>
      <c r="B268" t="s">
        <v>224</v>
      </c>
      <c r="C268" t="s">
        <v>9</v>
      </c>
      <c r="D268" t="s">
        <v>10</v>
      </c>
      <c r="E268">
        <v>3</v>
      </c>
      <c r="F268">
        <v>114</v>
      </c>
      <c r="G268" t="s">
        <v>63</v>
      </c>
      <c r="H268" t="s">
        <v>765</v>
      </c>
      <c r="I268" t="s">
        <v>819</v>
      </c>
      <c r="J268" t="s">
        <v>21</v>
      </c>
      <c r="K268" t="s">
        <v>820</v>
      </c>
      <c r="L268" s="129">
        <v>43154</v>
      </c>
      <c r="N268">
        <v>1</v>
      </c>
      <c r="Q268" t="s">
        <v>793</v>
      </c>
      <c r="R268" t="s">
        <v>980</v>
      </c>
      <c r="S268">
        <v>1</v>
      </c>
      <c r="U268" t="s">
        <v>66</v>
      </c>
      <c r="V268" t="s">
        <v>66</v>
      </c>
      <c r="W268">
        <v>1</v>
      </c>
      <c r="X268" t="s">
        <v>983</v>
      </c>
      <c r="Y268" t="s">
        <v>821</v>
      </c>
    </row>
    <row r="269" spans="1:25" x14ac:dyDescent="0.2">
      <c r="A269" t="s">
        <v>223</v>
      </c>
      <c r="B269" t="s">
        <v>224</v>
      </c>
      <c r="C269" t="s">
        <v>9</v>
      </c>
      <c r="D269" t="s">
        <v>10</v>
      </c>
      <c r="E269">
        <v>3</v>
      </c>
      <c r="F269">
        <v>114</v>
      </c>
      <c r="G269" t="s">
        <v>63</v>
      </c>
      <c r="H269" t="s">
        <v>765</v>
      </c>
      <c r="I269" t="s">
        <v>775</v>
      </c>
      <c r="J269" t="s">
        <v>19</v>
      </c>
      <c r="K269" t="s">
        <v>776</v>
      </c>
      <c r="L269" s="129">
        <v>43009</v>
      </c>
      <c r="N269">
        <v>1</v>
      </c>
      <c r="Q269" t="s">
        <v>793</v>
      </c>
      <c r="R269" t="s">
        <v>980</v>
      </c>
      <c r="S269">
        <v>1</v>
      </c>
      <c r="U269" t="s">
        <v>66</v>
      </c>
      <c r="V269" t="s">
        <v>66</v>
      </c>
      <c r="W269">
        <v>1</v>
      </c>
      <c r="X269" t="s">
        <v>984</v>
      </c>
      <c r="Y269" t="s">
        <v>778</v>
      </c>
    </row>
    <row r="270" spans="1:25" x14ac:dyDescent="0.2">
      <c r="A270" t="s">
        <v>223</v>
      </c>
      <c r="B270" t="s">
        <v>224</v>
      </c>
      <c r="C270" t="s">
        <v>9</v>
      </c>
      <c r="D270" t="s">
        <v>10</v>
      </c>
      <c r="E270">
        <v>3</v>
      </c>
      <c r="F270">
        <v>114</v>
      </c>
      <c r="G270" t="s">
        <v>63</v>
      </c>
      <c r="H270" t="s">
        <v>765</v>
      </c>
      <c r="I270" t="s">
        <v>985</v>
      </c>
      <c r="J270" t="s">
        <v>31</v>
      </c>
      <c r="K270" t="s">
        <v>782</v>
      </c>
      <c r="L270" s="129">
        <v>41516</v>
      </c>
      <c r="N270">
        <v>5</v>
      </c>
      <c r="Q270" t="s">
        <v>772</v>
      </c>
      <c r="R270" t="s">
        <v>980</v>
      </c>
      <c r="S270">
        <v>5</v>
      </c>
      <c r="U270" t="s">
        <v>66</v>
      </c>
      <c r="V270" t="s">
        <v>66</v>
      </c>
      <c r="W270">
        <v>1</v>
      </c>
      <c r="X270" t="s">
        <v>986</v>
      </c>
      <c r="Y270" t="s">
        <v>987</v>
      </c>
    </row>
    <row r="271" spans="1:25" x14ac:dyDescent="0.2">
      <c r="A271" t="s">
        <v>223</v>
      </c>
      <c r="B271" t="s">
        <v>224</v>
      </c>
      <c r="C271" t="s">
        <v>9</v>
      </c>
      <c r="D271" t="s">
        <v>10</v>
      </c>
      <c r="E271">
        <v>3</v>
      </c>
      <c r="F271">
        <v>114</v>
      </c>
      <c r="G271" t="s">
        <v>63</v>
      </c>
      <c r="H271" t="s">
        <v>765</v>
      </c>
      <c r="I271" t="s">
        <v>607</v>
      </c>
      <c r="J271" t="s">
        <v>848</v>
      </c>
      <c r="K271" t="s">
        <v>767</v>
      </c>
      <c r="L271" s="129">
        <v>43459</v>
      </c>
      <c r="N271">
        <v>1</v>
      </c>
      <c r="Q271" t="s">
        <v>793</v>
      </c>
      <c r="R271" t="s">
        <v>980</v>
      </c>
      <c r="S271">
        <v>1</v>
      </c>
      <c r="U271" t="s">
        <v>66</v>
      </c>
      <c r="V271" t="s">
        <v>66</v>
      </c>
      <c r="W271">
        <v>1</v>
      </c>
      <c r="X271" t="s">
        <v>988</v>
      </c>
      <c r="Y271" t="s">
        <v>770</v>
      </c>
    </row>
    <row r="272" spans="1:25" x14ac:dyDescent="0.2">
      <c r="A272" t="s">
        <v>223</v>
      </c>
      <c r="B272" t="s">
        <v>224</v>
      </c>
      <c r="C272" t="s">
        <v>9</v>
      </c>
      <c r="D272" t="s">
        <v>10</v>
      </c>
      <c r="E272">
        <v>3</v>
      </c>
      <c r="F272">
        <v>114</v>
      </c>
      <c r="G272" t="s">
        <v>63</v>
      </c>
      <c r="H272" t="s">
        <v>765</v>
      </c>
      <c r="I272" t="s">
        <v>597</v>
      </c>
      <c r="J272" t="s">
        <v>31</v>
      </c>
      <c r="K272" t="s">
        <v>767</v>
      </c>
      <c r="L272" s="129">
        <v>43449</v>
      </c>
      <c r="N272">
        <v>5</v>
      </c>
      <c r="Q272" t="s">
        <v>772</v>
      </c>
      <c r="R272" t="s">
        <v>980</v>
      </c>
      <c r="S272">
        <v>5</v>
      </c>
      <c r="U272" t="s">
        <v>66</v>
      </c>
      <c r="V272" t="s">
        <v>66</v>
      </c>
      <c r="W272">
        <v>1</v>
      </c>
      <c r="X272" t="s">
        <v>989</v>
      </c>
      <c r="Y272" t="s">
        <v>770</v>
      </c>
    </row>
    <row r="273" spans="1:25" x14ac:dyDescent="0.2">
      <c r="A273" t="s">
        <v>94</v>
      </c>
      <c r="B273" t="s">
        <v>95</v>
      </c>
      <c r="C273" t="s">
        <v>9</v>
      </c>
      <c r="D273" t="s">
        <v>10</v>
      </c>
      <c r="E273">
        <v>3</v>
      </c>
      <c r="F273">
        <v>55</v>
      </c>
      <c r="G273" t="s">
        <v>63</v>
      </c>
      <c r="H273" t="s">
        <v>765</v>
      </c>
      <c r="I273" t="s">
        <v>856</v>
      </c>
      <c r="J273" t="s">
        <v>21</v>
      </c>
      <c r="K273" t="s">
        <v>817</v>
      </c>
      <c r="L273" s="129">
        <v>43740</v>
      </c>
      <c r="N273">
        <v>1</v>
      </c>
      <c r="S273">
        <v>1</v>
      </c>
      <c r="T273" t="s">
        <v>768</v>
      </c>
      <c r="U273" t="s">
        <v>66</v>
      </c>
      <c r="V273" t="s">
        <v>66</v>
      </c>
      <c r="W273">
        <v>1</v>
      </c>
      <c r="X273" t="s">
        <v>990</v>
      </c>
      <c r="Y273" t="s">
        <v>818</v>
      </c>
    </row>
    <row r="274" spans="1:25" x14ac:dyDescent="0.2">
      <c r="A274" t="s">
        <v>94</v>
      </c>
      <c r="B274" t="s">
        <v>95</v>
      </c>
      <c r="C274" t="s">
        <v>9</v>
      </c>
      <c r="D274" t="s">
        <v>10</v>
      </c>
      <c r="E274">
        <v>3</v>
      </c>
      <c r="F274">
        <v>55</v>
      </c>
      <c r="G274" t="s">
        <v>63</v>
      </c>
      <c r="H274" t="s">
        <v>765</v>
      </c>
      <c r="I274" t="s">
        <v>816</v>
      </c>
      <c r="J274" t="s">
        <v>21</v>
      </c>
      <c r="K274" t="s">
        <v>817</v>
      </c>
      <c r="L274" s="129">
        <v>43647</v>
      </c>
      <c r="N274">
        <v>1</v>
      </c>
      <c r="S274">
        <v>1</v>
      </c>
      <c r="T274" t="s">
        <v>793</v>
      </c>
      <c r="U274" t="s">
        <v>66</v>
      </c>
      <c r="V274" t="s">
        <v>66</v>
      </c>
      <c r="W274">
        <v>1</v>
      </c>
      <c r="X274" t="s">
        <v>991</v>
      </c>
      <c r="Y274" t="s">
        <v>818</v>
      </c>
    </row>
    <row r="275" spans="1:25" x14ac:dyDescent="0.2">
      <c r="A275" t="s">
        <v>511</v>
      </c>
      <c r="B275" t="s">
        <v>512</v>
      </c>
      <c r="C275" t="s">
        <v>9</v>
      </c>
      <c r="D275" t="s">
        <v>10</v>
      </c>
      <c r="E275">
        <v>3</v>
      </c>
      <c r="F275">
        <v>100</v>
      </c>
      <c r="G275" t="s">
        <v>87</v>
      </c>
      <c r="H275" t="s">
        <v>765</v>
      </c>
      <c r="I275" t="s">
        <v>819</v>
      </c>
      <c r="J275" t="s">
        <v>21</v>
      </c>
      <c r="K275" t="s">
        <v>820</v>
      </c>
      <c r="L275" s="129">
        <v>43024</v>
      </c>
      <c r="N275">
        <v>1</v>
      </c>
      <c r="S275">
        <v>1</v>
      </c>
      <c r="T275" t="s">
        <v>774</v>
      </c>
      <c r="U275" t="s">
        <v>66</v>
      </c>
      <c r="V275" t="s">
        <v>66</v>
      </c>
      <c r="W275">
        <v>1</v>
      </c>
      <c r="X275" t="s">
        <v>771</v>
      </c>
      <c r="Y275" t="s">
        <v>821</v>
      </c>
    </row>
    <row r="276" spans="1:25" x14ac:dyDescent="0.2">
      <c r="A276" t="s">
        <v>115</v>
      </c>
      <c r="B276" t="s">
        <v>116</v>
      </c>
      <c r="C276" t="s">
        <v>9</v>
      </c>
      <c r="D276" t="s">
        <v>10</v>
      </c>
      <c r="E276">
        <v>3</v>
      </c>
      <c r="F276">
        <v>79</v>
      </c>
      <c r="G276" t="s">
        <v>63</v>
      </c>
      <c r="H276" t="s">
        <v>765</v>
      </c>
      <c r="I276" t="s">
        <v>856</v>
      </c>
      <c r="J276" t="s">
        <v>21</v>
      </c>
      <c r="K276" t="s">
        <v>817</v>
      </c>
      <c r="L276" s="129">
        <v>43740</v>
      </c>
      <c r="N276">
        <v>1</v>
      </c>
      <c r="S276">
        <v>1</v>
      </c>
      <c r="T276" t="s">
        <v>768</v>
      </c>
      <c r="U276" t="s">
        <v>66</v>
      </c>
      <c r="V276" t="s">
        <v>66</v>
      </c>
      <c r="W276">
        <v>1</v>
      </c>
      <c r="X276" t="s">
        <v>992</v>
      </c>
      <c r="Y276" t="s">
        <v>818</v>
      </c>
    </row>
    <row r="277" spans="1:25" x14ac:dyDescent="0.2">
      <c r="A277" t="s">
        <v>115</v>
      </c>
      <c r="B277" t="s">
        <v>116</v>
      </c>
      <c r="C277" t="s">
        <v>9</v>
      </c>
      <c r="D277" t="s">
        <v>10</v>
      </c>
      <c r="E277">
        <v>3</v>
      </c>
      <c r="F277">
        <v>79</v>
      </c>
      <c r="G277" t="s">
        <v>63</v>
      </c>
      <c r="H277" t="s">
        <v>765</v>
      </c>
      <c r="I277" t="s">
        <v>816</v>
      </c>
      <c r="J277" t="s">
        <v>21</v>
      </c>
      <c r="K277" t="s">
        <v>817</v>
      </c>
      <c r="L277" s="129">
        <v>43647</v>
      </c>
      <c r="N277">
        <v>1</v>
      </c>
      <c r="S277">
        <v>1</v>
      </c>
      <c r="T277" t="s">
        <v>793</v>
      </c>
      <c r="U277" t="s">
        <v>66</v>
      </c>
      <c r="V277" t="s">
        <v>66</v>
      </c>
      <c r="W277">
        <v>1</v>
      </c>
      <c r="X277" t="s">
        <v>993</v>
      </c>
      <c r="Y277" t="s">
        <v>818</v>
      </c>
    </row>
    <row r="278" spans="1:25" x14ac:dyDescent="0.2">
      <c r="A278" t="s">
        <v>426</v>
      </c>
      <c r="B278" t="s">
        <v>427</v>
      </c>
      <c r="C278" t="s">
        <v>9</v>
      </c>
      <c r="D278" t="s">
        <v>10</v>
      </c>
      <c r="E278">
        <v>3</v>
      </c>
      <c r="F278">
        <v>120</v>
      </c>
      <c r="G278" t="s">
        <v>63</v>
      </c>
      <c r="H278" t="s">
        <v>765</v>
      </c>
      <c r="I278" t="s">
        <v>803</v>
      </c>
      <c r="J278" t="s">
        <v>19</v>
      </c>
      <c r="K278" t="s">
        <v>776</v>
      </c>
      <c r="L278" s="129">
        <v>43739</v>
      </c>
      <c r="N278">
        <v>1</v>
      </c>
      <c r="S278">
        <v>1</v>
      </c>
      <c r="T278" t="s">
        <v>768</v>
      </c>
      <c r="U278" t="s">
        <v>66</v>
      </c>
      <c r="V278" t="s">
        <v>66</v>
      </c>
      <c r="W278">
        <v>1</v>
      </c>
      <c r="X278" t="s">
        <v>994</v>
      </c>
      <c r="Y278" t="s">
        <v>778</v>
      </c>
    </row>
    <row r="279" spans="1:25" x14ac:dyDescent="0.2">
      <c r="A279" t="s">
        <v>426</v>
      </c>
      <c r="B279" t="s">
        <v>427</v>
      </c>
      <c r="C279" t="s">
        <v>9</v>
      </c>
      <c r="D279" t="s">
        <v>10</v>
      </c>
      <c r="E279">
        <v>3</v>
      </c>
      <c r="F279">
        <v>120</v>
      </c>
      <c r="G279" t="s">
        <v>63</v>
      </c>
      <c r="H279" t="s">
        <v>765</v>
      </c>
      <c r="I279" t="s">
        <v>803</v>
      </c>
      <c r="J279" t="s">
        <v>19</v>
      </c>
      <c r="K279" t="s">
        <v>776</v>
      </c>
      <c r="L279" s="129">
        <v>43374</v>
      </c>
      <c r="N279">
        <v>1</v>
      </c>
      <c r="S279">
        <v>1</v>
      </c>
      <c r="T279" t="s">
        <v>793</v>
      </c>
      <c r="U279" t="s">
        <v>66</v>
      </c>
      <c r="V279" t="s">
        <v>66</v>
      </c>
      <c r="W279">
        <v>1</v>
      </c>
      <c r="X279" t="s">
        <v>995</v>
      </c>
      <c r="Y279" t="s">
        <v>778</v>
      </c>
    </row>
    <row r="280" spans="1:25" x14ac:dyDescent="0.2">
      <c r="A280" t="s">
        <v>418</v>
      </c>
      <c r="B280" t="s">
        <v>419</v>
      </c>
      <c r="C280" t="s">
        <v>9</v>
      </c>
      <c r="D280" t="s">
        <v>10</v>
      </c>
      <c r="E280">
        <v>3</v>
      </c>
      <c r="F280">
        <v>70</v>
      </c>
      <c r="G280" t="s">
        <v>65</v>
      </c>
      <c r="H280" t="s">
        <v>765</v>
      </c>
      <c r="I280" t="s">
        <v>819</v>
      </c>
      <c r="J280" t="s">
        <v>21</v>
      </c>
      <c r="K280" t="s">
        <v>820</v>
      </c>
      <c r="L280" s="129">
        <v>43162</v>
      </c>
      <c r="N280">
        <v>1</v>
      </c>
      <c r="S280">
        <v>1</v>
      </c>
      <c r="T280" t="s">
        <v>774</v>
      </c>
      <c r="U280" t="s">
        <v>67</v>
      </c>
      <c r="V280" t="s">
        <v>66</v>
      </c>
      <c r="W280">
        <v>1</v>
      </c>
      <c r="X280" t="s">
        <v>996</v>
      </c>
      <c r="Y280" t="s">
        <v>821</v>
      </c>
    </row>
    <row r="281" spans="1:25" x14ac:dyDescent="0.2">
      <c r="A281" t="s">
        <v>370</v>
      </c>
      <c r="B281" t="s">
        <v>371</v>
      </c>
      <c r="C281" t="s">
        <v>9</v>
      </c>
      <c r="D281" t="s">
        <v>10</v>
      </c>
      <c r="E281">
        <v>3</v>
      </c>
      <c r="F281">
        <v>82</v>
      </c>
      <c r="G281" t="s">
        <v>63</v>
      </c>
      <c r="H281" t="s">
        <v>765</v>
      </c>
      <c r="I281" t="s">
        <v>813</v>
      </c>
      <c r="J281" t="s">
        <v>19</v>
      </c>
      <c r="K281" t="s">
        <v>798</v>
      </c>
      <c r="L281" s="129">
        <v>42005</v>
      </c>
      <c r="M281" s="129">
        <v>43100</v>
      </c>
      <c r="N281">
        <v>1</v>
      </c>
      <c r="S281">
        <v>1</v>
      </c>
      <c r="T281" t="s">
        <v>774</v>
      </c>
      <c r="U281" t="s">
        <v>66</v>
      </c>
      <c r="V281" t="s">
        <v>66</v>
      </c>
      <c r="W281">
        <v>2</v>
      </c>
      <c r="X281" t="s">
        <v>997</v>
      </c>
      <c r="Y281" t="s">
        <v>799</v>
      </c>
    </row>
    <row r="282" spans="1:25" x14ac:dyDescent="0.2">
      <c r="A282" t="s">
        <v>236</v>
      </c>
      <c r="B282" t="s">
        <v>586</v>
      </c>
      <c r="C282" t="s">
        <v>9</v>
      </c>
      <c r="D282" t="s">
        <v>10</v>
      </c>
      <c r="E282">
        <v>3</v>
      </c>
      <c r="F282">
        <v>60</v>
      </c>
      <c r="G282" t="s">
        <v>87</v>
      </c>
      <c r="H282" t="s">
        <v>765</v>
      </c>
      <c r="I282" t="s">
        <v>602</v>
      </c>
      <c r="J282" t="s">
        <v>766</v>
      </c>
      <c r="K282" t="s">
        <v>767</v>
      </c>
      <c r="L282" s="129">
        <v>43739</v>
      </c>
      <c r="M282" s="129">
        <v>43769</v>
      </c>
      <c r="N282">
        <v>1</v>
      </c>
      <c r="S282">
        <v>1</v>
      </c>
      <c r="T282" t="s">
        <v>768</v>
      </c>
      <c r="U282" t="s">
        <v>66</v>
      </c>
      <c r="V282" t="s">
        <v>66</v>
      </c>
      <c r="W282">
        <v>1</v>
      </c>
      <c r="X282" t="s">
        <v>998</v>
      </c>
      <c r="Y282" t="s">
        <v>770</v>
      </c>
    </row>
    <row r="283" spans="1:25" x14ac:dyDescent="0.2">
      <c r="A283" t="s">
        <v>236</v>
      </c>
      <c r="B283" t="s">
        <v>586</v>
      </c>
      <c r="C283" t="s">
        <v>9</v>
      </c>
      <c r="D283" t="s">
        <v>10</v>
      </c>
      <c r="E283">
        <v>3</v>
      </c>
      <c r="F283">
        <v>60</v>
      </c>
      <c r="G283" t="s">
        <v>87</v>
      </c>
      <c r="H283" t="s">
        <v>765</v>
      </c>
      <c r="I283" t="s">
        <v>602</v>
      </c>
      <c r="J283" t="s">
        <v>766</v>
      </c>
      <c r="K283" t="s">
        <v>767</v>
      </c>
      <c r="L283" s="129">
        <v>43709</v>
      </c>
      <c r="M283" s="129">
        <v>43738</v>
      </c>
      <c r="N283">
        <v>1</v>
      </c>
      <c r="S283">
        <v>1</v>
      </c>
      <c r="T283" t="s">
        <v>768</v>
      </c>
      <c r="U283" t="s">
        <v>66</v>
      </c>
      <c r="V283" t="s">
        <v>66</v>
      </c>
      <c r="W283">
        <v>1</v>
      </c>
      <c r="X283" t="s">
        <v>999</v>
      </c>
      <c r="Y283" t="s">
        <v>770</v>
      </c>
    </row>
    <row r="284" spans="1:25" x14ac:dyDescent="0.2">
      <c r="A284" t="s">
        <v>236</v>
      </c>
      <c r="B284" t="s">
        <v>586</v>
      </c>
      <c r="C284" t="s">
        <v>9</v>
      </c>
      <c r="D284" t="s">
        <v>10</v>
      </c>
      <c r="E284">
        <v>3</v>
      </c>
      <c r="F284">
        <v>60</v>
      </c>
      <c r="G284" t="s">
        <v>87</v>
      </c>
      <c r="H284" t="s">
        <v>765</v>
      </c>
      <c r="I284" t="s">
        <v>602</v>
      </c>
      <c r="J284" t="s">
        <v>766</v>
      </c>
      <c r="K284" t="s">
        <v>767</v>
      </c>
      <c r="L284" s="129">
        <v>43678</v>
      </c>
      <c r="M284" s="129">
        <v>43708</v>
      </c>
      <c r="N284">
        <v>1</v>
      </c>
      <c r="S284">
        <v>1</v>
      </c>
      <c r="T284" t="s">
        <v>768</v>
      </c>
      <c r="U284" t="s">
        <v>66</v>
      </c>
      <c r="V284" t="s">
        <v>66</v>
      </c>
      <c r="W284">
        <v>1</v>
      </c>
      <c r="X284" t="s">
        <v>896</v>
      </c>
      <c r="Y284" t="s">
        <v>770</v>
      </c>
    </row>
    <row r="285" spans="1:25" x14ac:dyDescent="0.2">
      <c r="A285" t="s">
        <v>475</v>
      </c>
      <c r="B285" t="s">
        <v>721</v>
      </c>
      <c r="C285" t="s">
        <v>9</v>
      </c>
      <c r="D285" t="s">
        <v>10</v>
      </c>
      <c r="E285">
        <v>3</v>
      </c>
      <c r="F285">
        <v>147</v>
      </c>
      <c r="G285" t="s">
        <v>63</v>
      </c>
      <c r="H285" t="s">
        <v>765</v>
      </c>
      <c r="I285" t="s">
        <v>813</v>
      </c>
      <c r="J285" t="s">
        <v>19</v>
      </c>
      <c r="K285" t="s">
        <v>798</v>
      </c>
      <c r="L285" s="129">
        <v>42005</v>
      </c>
      <c r="M285" s="129">
        <v>43100</v>
      </c>
      <c r="N285">
        <v>1</v>
      </c>
      <c r="S285">
        <v>1</v>
      </c>
      <c r="T285" t="s">
        <v>774</v>
      </c>
      <c r="U285" t="s">
        <v>66</v>
      </c>
      <c r="V285" t="s">
        <v>66</v>
      </c>
      <c r="W285">
        <v>2</v>
      </c>
      <c r="X285" t="s">
        <v>1000</v>
      </c>
      <c r="Y285" t="s">
        <v>799</v>
      </c>
    </row>
    <row r="286" spans="1:25" x14ac:dyDescent="0.2">
      <c r="A286" t="s">
        <v>229</v>
      </c>
      <c r="B286" t="s">
        <v>230</v>
      </c>
      <c r="C286" t="s">
        <v>9</v>
      </c>
      <c r="D286" t="s">
        <v>10</v>
      </c>
      <c r="E286">
        <v>2</v>
      </c>
      <c r="F286">
        <v>110</v>
      </c>
      <c r="G286" t="s">
        <v>63</v>
      </c>
      <c r="H286" t="s">
        <v>765</v>
      </c>
      <c r="I286" t="s">
        <v>803</v>
      </c>
      <c r="J286" t="s">
        <v>19</v>
      </c>
      <c r="K286" t="s">
        <v>776</v>
      </c>
      <c r="L286" s="129">
        <v>43739</v>
      </c>
      <c r="N286">
        <v>1</v>
      </c>
      <c r="S286">
        <v>1</v>
      </c>
      <c r="T286" t="s">
        <v>768</v>
      </c>
      <c r="U286" t="s">
        <v>66</v>
      </c>
      <c r="V286" t="s">
        <v>66</v>
      </c>
      <c r="W286">
        <v>1</v>
      </c>
      <c r="X286" t="s">
        <v>910</v>
      </c>
      <c r="Y286" t="s">
        <v>778</v>
      </c>
    </row>
    <row r="287" spans="1:25" x14ac:dyDescent="0.2">
      <c r="A287" t="s">
        <v>229</v>
      </c>
      <c r="B287" t="s">
        <v>230</v>
      </c>
      <c r="C287" t="s">
        <v>9</v>
      </c>
      <c r="D287" t="s">
        <v>10</v>
      </c>
      <c r="E287">
        <v>2</v>
      </c>
      <c r="F287">
        <v>110</v>
      </c>
      <c r="G287" t="s">
        <v>63</v>
      </c>
      <c r="H287" t="s">
        <v>765</v>
      </c>
      <c r="I287" t="s">
        <v>813</v>
      </c>
      <c r="J287" t="s">
        <v>19</v>
      </c>
      <c r="K287" t="s">
        <v>798</v>
      </c>
      <c r="L287" s="129">
        <v>42736</v>
      </c>
      <c r="M287" s="129">
        <v>43830</v>
      </c>
      <c r="N287">
        <v>1</v>
      </c>
      <c r="T287" t="s">
        <v>768</v>
      </c>
      <c r="U287" t="s">
        <v>66</v>
      </c>
      <c r="V287" t="s">
        <v>66</v>
      </c>
      <c r="W287">
        <v>2</v>
      </c>
      <c r="X287" t="s">
        <v>911</v>
      </c>
      <c r="Y287" t="s">
        <v>799</v>
      </c>
    </row>
    <row r="288" spans="1:25" x14ac:dyDescent="0.2">
      <c r="A288" t="s">
        <v>488</v>
      </c>
      <c r="B288" t="s">
        <v>489</v>
      </c>
      <c r="C288" t="s">
        <v>9</v>
      </c>
      <c r="D288" t="s">
        <v>10</v>
      </c>
      <c r="E288">
        <v>2</v>
      </c>
      <c r="F288">
        <v>2000</v>
      </c>
      <c r="G288" t="s">
        <v>65</v>
      </c>
      <c r="H288" t="s">
        <v>765</v>
      </c>
      <c r="I288" t="s">
        <v>912</v>
      </c>
      <c r="J288" t="s">
        <v>19</v>
      </c>
      <c r="K288" t="s">
        <v>776</v>
      </c>
      <c r="L288" s="129">
        <v>43647</v>
      </c>
      <c r="N288">
        <v>1</v>
      </c>
      <c r="S288">
        <v>1</v>
      </c>
      <c r="T288" t="s">
        <v>793</v>
      </c>
      <c r="U288" t="s">
        <v>67</v>
      </c>
      <c r="V288" t="s">
        <v>66</v>
      </c>
      <c r="W288">
        <v>1</v>
      </c>
      <c r="X288" t="s">
        <v>913</v>
      </c>
      <c r="Y288" t="s">
        <v>778</v>
      </c>
    </row>
    <row r="289" spans="1:25" x14ac:dyDescent="0.2">
      <c r="A289" t="s">
        <v>521</v>
      </c>
      <c r="B289" t="s">
        <v>522</v>
      </c>
      <c r="C289" t="s">
        <v>9</v>
      </c>
      <c r="D289" t="s">
        <v>10</v>
      </c>
      <c r="E289">
        <v>2</v>
      </c>
      <c r="F289">
        <v>14525</v>
      </c>
      <c r="G289" t="s">
        <v>63</v>
      </c>
      <c r="H289" t="s">
        <v>851</v>
      </c>
      <c r="I289" t="s">
        <v>9</v>
      </c>
      <c r="J289" t="s">
        <v>19</v>
      </c>
      <c r="K289" t="s">
        <v>794</v>
      </c>
      <c r="L289" s="129">
        <v>43466</v>
      </c>
      <c r="M289" s="129">
        <v>43830</v>
      </c>
      <c r="N289">
        <v>1</v>
      </c>
      <c r="S289">
        <v>1</v>
      </c>
      <c r="T289" t="s">
        <v>768</v>
      </c>
      <c r="U289" t="s">
        <v>66</v>
      </c>
      <c r="V289" t="s">
        <v>66</v>
      </c>
      <c r="W289">
        <v>9</v>
      </c>
      <c r="X289" t="s">
        <v>914</v>
      </c>
      <c r="Y289" t="s">
        <v>915</v>
      </c>
    </row>
    <row r="290" spans="1:25" x14ac:dyDescent="0.2">
      <c r="A290" t="s">
        <v>521</v>
      </c>
      <c r="B290" t="s">
        <v>522</v>
      </c>
      <c r="C290" t="s">
        <v>9</v>
      </c>
      <c r="D290" t="s">
        <v>10</v>
      </c>
      <c r="E290">
        <v>2</v>
      </c>
      <c r="F290">
        <v>14525</v>
      </c>
      <c r="G290" t="s">
        <v>63</v>
      </c>
      <c r="H290" t="s">
        <v>851</v>
      </c>
      <c r="I290" t="s">
        <v>9</v>
      </c>
      <c r="J290" t="s">
        <v>19</v>
      </c>
      <c r="K290" t="s">
        <v>845</v>
      </c>
      <c r="L290" s="129">
        <v>43466</v>
      </c>
      <c r="M290" s="129">
        <v>43830</v>
      </c>
      <c r="N290">
        <v>1</v>
      </c>
      <c r="S290">
        <v>1</v>
      </c>
      <c r="T290" t="s">
        <v>768</v>
      </c>
      <c r="U290" t="s">
        <v>66</v>
      </c>
      <c r="V290" t="s">
        <v>66</v>
      </c>
      <c r="W290">
        <v>1</v>
      </c>
      <c r="X290" t="s">
        <v>916</v>
      </c>
      <c r="Y290" t="s">
        <v>846</v>
      </c>
    </row>
    <row r="291" spans="1:25" x14ac:dyDescent="0.2">
      <c r="A291" t="s">
        <v>548</v>
      </c>
      <c r="B291" t="s">
        <v>549</v>
      </c>
      <c r="C291" t="s">
        <v>9</v>
      </c>
      <c r="D291" t="s">
        <v>10</v>
      </c>
      <c r="E291">
        <v>2</v>
      </c>
      <c r="F291">
        <v>387</v>
      </c>
      <c r="G291" t="s">
        <v>63</v>
      </c>
      <c r="H291" t="s">
        <v>765</v>
      </c>
      <c r="I291" t="s">
        <v>9</v>
      </c>
      <c r="J291" t="s">
        <v>19</v>
      </c>
      <c r="K291" t="s">
        <v>805</v>
      </c>
      <c r="L291" s="129">
        <v>42736</v>
      </c>
      <c r="M291" s="129">
        <v>43830</v>
      </c>
      <c r="N291">
        <v>1</v>
      </c>
      <c r="S291">
        <v>1</v>
      </c>
      <c r="T291" t="s">
        <v>768</v>
      </c>
      <c r="U291" t="s">
        <v>66</v>
      </c>
      <c r="V291" t="s">
        <v>66</v>
      </c>
      <c r="W291">
        <v>3</v>
      </c>
      <c r="X291" t="s">
        <v>917</v>
      </c>
      <c r="Y291" t="s">
        <v>807</v>
      </c>
    </row>
    <row r="292" spans="1:25" x14ac:dyDescent="0.2">
      <c r="A292" t="s">
        <v>548</v>
      </c>
      <c r="B292" t="s">
        <v>549</v>
      </c>
      <c r="C292" t="s">
        <v>9</v>
      </c>
      <c r="D292" t="s">
        <v>10</v>
      </c>
      <c r="E292">
        <v>2</v>
      </c>
      <c r="F292">
        <v>387</v>
      </c>
      <c r="G292" t="s">
        <v>63</v>
      </c>
      <c r="H292" t="s">
        <v>765</v>
      </c>
      <c r="I292" t="s">
        <v>9</v>
      </c>
      <c r="J292" t="s">
        <v>19</v>
      </c>
      <c r="K292" t="s">
        <v>810</v>
      </c>
      <c r="L292" s="129">
        <v>42736</v>
      </c>
      <c r="M292" s="129">
        <v>43830</v>
      </c>
      <c r="N292">
        <v>1</v>
      </c>
      <c r="S292">
        <v>1</v>
      </c>
      <c r="T292" t="s">
        <v>768</v>
      </c>
      <c r="U292" t="s">
        <v>66</v>
      </c>
      <c r="V292" t="s">
        <v>66</v>
      </c>
      <c r="W292">
        <v>21</v>
      </c>
      <c r="X292" t="s">
        <v>918</v>
      </c>
      <c r="Y292" t="s">
        <v>812</v>
      </c>
    </row>
    <row r="293" spans="1:25" x14ac:dyDescent="0.2">
      <c r="A293" t="s">
        <v>239</v>
      </c>
      <c r="B293" t="s">
        <v>240</v>
      </c>
      <c r="C293" t="s">
        <v>9</v>
      </c>
      <c r="D293" t="s">
        <v>10</v>
      </c>
      <c r="E293">
        <v>2</v>
      </c>
      <c r="F293">
        <v>37</v>
      </c>
      <c r="G293" t="s">
        <v>65</v>
      </c>
      <c r="H293" t="s">
        <v>765</v>
      </c>
      <c r="I293" t="s">
        <v>9</v>
      </c>
      <c r="J293" t="s">
        <v>19</v>
      </c>
      <c r="K293" t="s">
        <v>794</v>
      </c>
      <c r="L293" s="129">
        <v>42736</v>
      </c>
      <c r="M293" s="129">
        <v>43830</v>
      </c>
      <c r="N293">
        <v>1</v>
      </c>
      <c r="S293">
        <v>1</v>
      </c>
      <c r="T293" t="s">
        <v>768</v>
      </c>
      <c r="U293" t="s">
        <v>67</v>
      </c>
      <c r="V293" t="s">
        <v>66</v>
      </c>
      <c r="W293">
        <v>9</v>
      </c>
      <c r="X293" t="s">
        <v>919</v>
      </c>
      <c r="Y293" t="s">
        <v>915</v>
      </c>
    </row>
    <row r="294" spans="1:25" x14ac:dyDescent="0.2">
      <c r="A294" t="s">
        <v>239</v>
      </c>
      <c r="B294" t="s">
        <v>240</v>
      </c>
      <c r="C294" t="s">
        <v>9</v>
      </c>
      <c r="D294" t="s">
        <v>10</v>
      </c>
      <c r="E294">
        <v>2</v>
      </c>
      <c r="F294">
        <v>37</v>
      </c>
      <c r="G294" t="s">
        <v>65</v>
      </c>
      <c r="H294" t="s">
        <v>765</v>
      </c>
      <c r="I294" t="s">
        <v>9</v>
      </c>
      <c r="J294" t="s">
        <v>19</v>
      </c>
      <c r="K294" t="s">
        <v>845</v>
      </c>
      <c r="L294" s="129">
        <v>42736</v>
      </c>
      <c r="M294" s="129">
        <v>43830</v>
      </c>
      <c r="N294">
        <v>1</v>
      </c>
      <c r="S294">
        <v>1</v>
      </c>
      <c r="T294" t="s">
        <v>768</v>
      </c>
      <c r="U294" t="s">
        <v>67</v>
      </c>
      <c r="V294" t="s">
        <v>66</v>
      </c>
      <c r="W294">
        <v>1</v>
      </c>
      <c r="X294" t="s">
        <v>920</v>
      </c>
      <c r="Y294" t="s">
        <v>846</v>
      </c>
    </row>
    <row r="295" spans="1:25" x14ac:dyDescent="0.2">
      <c r="A295" t="s">
        <v>500</v>
      </c>
      <c r="B295" t="s">
        <v>406</v>
      </c>
      <c r="C295" t="s">
        <v>9</v>
      </c>
      <c r="D295" t="s">
        <v>10</v>
      </c>
      <c r="E295">
        <v>2</v>
      </c>
      <c r="F295">
        <v>75</v>
      </c>
      <c r="G295" t="s">
        <v>65</v>
      </c>
      <c r="H295" t="s">
        <v>765</v>
      </c>
      <c r="I295" t="s">
        <v>9</v>
      </c>
      <c r="J295" t="s">
        <v>19</v>
      </c>
      <c r="K295" t="s">
        <v>794</v>
      </c>
      <c r="L295" s="129">
        <v>42736</v>
      </c>
      <c r="M295" s="129">
        <v>43830</v>
      </c>
      <c r="N295">
        <v>1</v>
      </c>
      <c r="S295">
        <v>1</v>
      </c>
      <c r="T295" t="s">
        <v>768</v>
      </c>
      <c r="U295" t="s">
        <v>67</v>
      </c>
      <c r="V295" t="s">
        <v>66</v>
      </c>
      <c r="W295">
        <v>10</v>
      </c>
      <c r="X295" t="s">
        <v>921</v>
      </c>
      <c r="Y295" t="s">
        <v>844</v>
      </c>
    </row>
    <row r="296" spans="1:25" x14ac:dyDescent="0.2">
      <c r="A296" t="s">
        <v>500</v>
      </c>
      <c r="B296" t="s">
        <v>406</v>
      </c>
      <c r="C296" t="s">
        <v>9</v>
      </c>
      <c r="D296" t="s">
        <v>10</v>
      </c>
      <c r="E296">
        <v>2</v>
      </c>
      <c r="F296">
        <v>75</v>
      </c>
      <c r="G296" t="s">
        <v>65</v>
      </c>
      <c r="H296" t="s">
        <v>765</v>
      </c>
      <c r="I296" t="s">
        <v>9</v>
      </c>
      <c r="J296" t="s">
        <v>19</v>
      </c>
      <c r="K296" t="s">
        <v>845</v>
      </c>
      <c r="L296" s="129">
        <v>42736</v>
      </c>
      <c r="M296" s="129">
        <v>43830</v>
      </c>
      <c r="N296">
        <v>1</v>
      </c>
      <c r="S296">
        <v>1</v>
      </c>
      <c r="T296" t="s">
        <v>768</v>
      </c>
      <c r="U296" t="s">
        <v>67</v>
      </c>
      <c r="V296" t="s">
        <v>66</v>
      </c>
      <c r="W296">
        <v>1</v>
      </c>
      <c r="X296" t="s">
        <v>922</v>
      </c>
      <c r="Y296" t="s">
        <v>846</v>
      </c>
    </row>
    <row r="297" spans="1:25" x14ac:dyDescent="0.2">
      <c r="A297" t="s">
        <v>685</v>
      </c>
      <c r="B297" t="s">
        <v>686</v>
      </c>
      <c r="C297" t="s">
        <v>9</v>
      </c>
      <c r="D297" t="s">
        <v>10</v>
      </c>
      <c r="E297">
        <v>2</v>
      </c>
      <c r="F297">
        <v>29</v>
      </c>
      <c r="G297" t="s">
        <v>87</v>
      </c>
      <c r="H297" t="s">
        <v>765</v>
      </c>
      <c r="I297" t="s">
        <v>602</v>
      </c>
      <c r="J297" t="s">
        <v>766</v>
      </c>
      <c r="K297" t="s">
        <v>767</v>
      </c>
      <c r="L297" s="129">
        <v>43556</v>
      </c>
      <c r="M297" s="129">
        <v>43646</v>
      </c>
      <c r="N297">
        <v>1</v>
      </c>
      <c r="S297">
        <v>1</v>
      </c>
      <c r="T297" t="s">
        <v>793</v>
      </c>
      <c r="U297" t="s">
        <v>66</v>
      </c>
      <c r="V297" t="s">
        <v>66</v>
      </c>
      <c r="W297">
        <v>1</v>
      </c>
      <c r="X297" t="s">
        <v>793</v>
      </c>
      <c r="Y297" t="s">
        <v>770</v>
      </c>
    </row>
    <row r="298" spans="1:25" x14ac:dyDescent="0.2">
      <c r="A298" t="s">
        <v>424</v>
      </c>
      <c r="B298" t="s">
        <v>425</v>
      </c>
      <c r="C298" t="s">
        <v>9</v>
      </c>
      <c r="D298" t="s">
        <v>10</v>
      </c>
      <c r="E298">
        <v>2</v>
      </c>
      <c r="F298">
        <v>25</v>
      </c>
      <c r="G298" t="s">
        <v>87</v>
      </c>
      <c r="H298" t="s">
        <v>765</v>
      </c>
      <c r="I298" t="s">
        <v>604</v>
      </c>
      <c r="J298" t="s">
        <v>766</v>
      </c>
      <c r="K298" t="s">
        <v>767</v>
      </c>
      <c r="L298" s="129">
        <v>43617</v>
      </c>
      <c r="M298" s="129">
        <v>43646</v>
      </c>
      <c r="N298">
        <v>1</v>
      </c>
      <c r="S298">
        <v>1</v>
      </c>
      <c r="T298" t="s">
        <v>793</v>
      </c>
      <c r="U298" t="s">
        <v>66</v>
      </c>
      <c r="V298" t="s">
        <v>66</v>
      </c>
      <c r="W298">
        <v>1</v>
      </c>
      <c r="X298" t="s">
        <v>772</v>
      </c>
      <c r="Y298" t="s">
        <v>770</v>
      </c>
    </row>
    <row r="299" spans="1:25" x14ac:dyDescent="0.2">
      <c r="A299" t="s">
        <v>515</v>
      </c>
      <c r="B299" t="s">
        <v>516</v>
      </c>
      <c r="C299" t="s">
        <v>9</v>
      </c>
      <c r="D299" t="s">
        <v>10</v>
      </c>
      <c r="E299">
        <v>2</v>
      </c>
      <c r="F299">
        <v>500</v>
      </c>
      <c r="G299" t="s">
        <v>87</v>
      </c>
      <c r="H299" t="s">
        <v>765</v>
      </c>
      <c r="I299" t="s">
        <v>819</v>
      </c>
      <c r="J299" t="s">
        <v>21</v>
      </c>
      <c r="K299" t="s">
        <v>820</v>
      </c>
      <c r="L299" s="129">
        <v>43335</v>
      </c>
      <c r="N299">
        <v>1</v>
      </c>
      <c r="S299">
        <v>1</v>
      </c>
      <c r="T299" t="s">
        <v>793</v>
      </c>
      <c r="U299" t="s">
        <v>66</v>
      </c>
      <c r="V299" t="s">
        <v>66</v>
      </c>
      <c r="W299">
        <v>1</v>
      </c>
      <c r="X299" t="s">
        <v>925</v>
      </c>
      <c r="Y299" t="s">
        <v>821</v>
      </c>
    </row>
    <row r="300" spans="1:25" x14ac:dyDescent="0.2">
      <c r="A300" t="s">
        <v>546</v>
      </c>
      <c r="B300" t="s">
        <v>547</v>
      </c>
      <c r="C300" t="s">
        <v>9</v>
      </c>
      <c r="D300" t="s">
        <v>10</v>
      </c>
      <c r="E300">
        <v>2</v>
      </c>
      <c r="F300">
        <v>44</v>
      </c>
      <c r="G300" t="s">
        <v>87</v>
      </c>
      <c r="H300" t="s">
        <v>765</v>
      </c>
      <c r="I300" t="s">
        <v>604</v>
      </c>
      <c r="J300" t="s">
        <v>766</v>
      </c>
      <c r="K300" t="s">
        <v>767</v>
      </c>
      <c r="L300" s="129">
        <v>43282</v>
      </c>
      <c r="M300" s="129">
        <v>43312</v>
      </c>
      <c r="N300">
        <v>1</v>
      </c>
      <c r="S300">
        <v>1</v>
      </c>
      <c r="T300" t="s">
        <v>793</v>
      </c>
      <c r="U300" t="s">
        <v>66</v>
      </c>
      <c r="V300" t="s">
        <v>66</v>
      </c>
      <c r="W300">
        <v>1</v>
      </c>
      <c r="X300" t="s">
        <v>926</v>
      </c>
      <c r="Y300" t="s">
        <v>770</v>
      </c>
    </row>
    <row r="301" spans="1:25" x14ac:dyDescent="0.2">
      <c r="A301" t="s">
        <v>133</v>
      </c>
      <c r="B301" t="s">
        <v>134</v>
      </c>
      <c r="C301" t="s">
        <v>9</v>
      </c>
      <c r="D301" t="s">
        <v>10</v>
      </c>
      <c r="E301">
        <v>2</v>
      </c>
      <c r="F301">
        <v>85</v>
      </c>
      <c r="G301" t="s">
        <v>87</v>
      </c>
      <c r="H301" t="s">
        <v>765</v>
      </c>
      <c r="I301" t="s">
        <v>604</v>
      </c>
      <c r="J301" t="s">
        <v>766</v>
      </c>
      <c r="K301" t="s">
        <v>767</v>
      </c>
      <c r="L301" s="129">
        <v>43466</v>
      </c>
      <c r="M301" s="129">
        <v>43496</v>
      </c>
      <c r="N301">
        <v>1</v>
      </c>
      <c r="S301">
        <v>1</v>
      </c>
      <c r="T301" t="s">
        <v>793</v>
      </c>
      <c r="U301" t="s">
        <v>66</v>
      </c>
      <c r="V301" t="s">
        <v>66</v>
      </c>
      <c r="W301">
        <v>1</v>
      </c>
      <c r="X301" t="s">
        <v>927</v>
      </c>
      <c r="Y301" t="s">
        <v>770</v>
      </c>
    </row>
    <row r="302" spans="1:25" x14ac:dyDescent="0.2">
      <c r="A302" t="s">
        <v>85</v>
      </c>
      <c r="B302" t="s">
        <v>86</v>
      </c>
      <c r="C302" t="s">
        <v>9</v>
      </c>
      <c r="D302" t="s">
        <v>10</v>
      </c>
      <c r="E302">
        <v>2</v>
      </c>
      <c r="F302">
        <v>140</v>
      </c>
      <c r="G302" t="s">
        <v>87</v>
      </c>
      <c r="H302" t="s">
        <v>765</v>
      </c>
      <c r="I302" t="s">
        <v>602</v>
      </c>
      <c r="J302" t="s">
        <v>766</v>
      </c>
      <c r="K302" t="s">
        <v>767</v>
      </c>
      <c r="L302" s="129">
        <v>43891</v>
      </c>
      <c r="M302" s="129">
        <v>43921</v>
      </c>
      <c r="N302">
        <v>1</v>
      </c>
      <c r="T302" t="s">
        <v>768</v>
      </c>
      <c r="U302" t="s">
        <v>66</v>
      </c>
      <c r="V302" t="s">
        <v>66</v>
      </c>
      <c r="W302">
        <v>1</v>
      </c>
      <c r="X302" t="s">
        <v>928</v>
      </c>
      <c r="Y302" t="s">
        <v>770</v>
      </c>
    </row>
    <row r="303" spans="1:25" x14ac:dyDescent="0.2">
      <c r="A303" t="s">
        <v>85</v>
      </c>
      <c r="B303" t="s">
        <v>86</v>
      </c>
      <c r="C303" t="s">
        <v>9</v>
      </c>
      <c r="D303" t="s">
        <v>10</v>
      </c>
      <c r="E303">
        <v>2</v>
      </c>
      <c r="F303">
        <v>140</v>
      </c>
      <c r="G303" t="s">
        <v>87</v>
      </c>
      <c r="H303" t="s">
        <v>765</v>
      </c>
      <c r="I303" t="s">
        <v>602</v>
      </c>
      <c r="J303" t="s">
        <v>766</v>
      </c>
      <c r="K303" t="s">
        <v>767</v>
      </c>
      <c r="L303" s="129">
        <v>43678</v>
      </c>
      <c r="M303" s="129">
        <v>43708</v>
      </c>
      <c r="N303">
        <v>1</v>
      </c>
      <c r="S303">
        <v>1</v>
      </c>
      <c r="T303" t="s">
        <v>768</v>
      </c>
      <c r="U303" t="s">
        <v>66</v>
      </c>
      <c r="V303" t="s">
        <v>66</v>
      </c>
      <c r="W303">
        <v>1</v>
      </c>
      <c r="X303" t="s">
        <v>929</v>
      </c>
      <c r="Y303" t="s">
        <v>770</v>
      </c>
    </row>
    <row r="304" spans="1:25" x14ac:dyDescent="0.2">
      <c r="A304" t="s">
        <v>535</v>
      </c>
      <c r="B304" t="s">
        <v>536</v>
      </c>
      <c r="C304" t="s">
        <v>9</v>
      </c>
      <c r="D304" t="s">
        <v>10</v>
      </c>
      <c r="E304">
        <v>2</v>
      </c>
      <c r="F304">
        <v>50</v>
      </c>
      <c r="G304" t="s">
        <v>87</v>
      </c>
      <c r="H304" t="s">
        <v>765</v>
      </c>
      <c r="I304" t="s">
        <v>604</v>
      </c>
      <c r="J304" t="s">
        <v>766</v>
      </c>
      <c r="K304" t="s">
        <v>767</v>
      </c>
      <c r="L304" s="129">
        <v>43556</v>
      </c>
      <c r="M304" s="129">
        <v>43585</v>
      </c>
      <c r="N304">
        <v>1</v>
      </c>
      <c r="S304">
        <v>1</v>
      </c>
      <c r="T304" t="s">
        <v>793</v>
      </c>
      <c r="U304" t="s">
        <v>66</v>
      </c>
      <c r="V304" t="s">
        <v>66</v>
      </c>
      <c r="W304">
        <v>1</v>
      </c>
      <c r="X304" t="s">
        <v>930</v>
      </c>
      <c r="Y304" t="s">
        <v>770</v>
      </c>
    </row>
    <row r="305" spans="1:25" x14ac:dyDescent="0.2">
      <c r="A305" t="s">
        <v>673</v>
      </c>
      <c r="B305" t="s">
        <v>688</v>
      </c>
      <c r="C305" t="s">
        <v>9</v>
      </c>
      <c r="D305" t="s">
        <v>10</v>
      </c>
      <c r="E305">
        <v>2</v>
      </c>
      <c r="F305">
        <v>25</v>
      </c>
      <c r="G305" t="s">
        <v>87</v>
      </c>
      <c r="H305" t="s">
        <v>765</v>
      </c>
      <c r="I305" t="s">
        <v>819</v>
      </c>
      <c r="J305" t="s">
        <v>21</v>
      </c>
      <c r="K305" t="s">
        <v>820</v>
      </c>
      <c r="L305" s="129">
        <v>43483</v>
      </c>
      <c r="N305">
        <v>1</v>
      </c>
      <c r="S305">
        <v>1</v>
      </c>
      <c r="T305" t="s">
        <v>793</v>
      </c>
      <c r="U305" t="s">
        <v>66</v>
      </c>
      <c r="V305" t="s">
        <v>66</v>
      </c>
      <c r="W305">
        <v>1</v>
      </c>
      <c r="X305" t="s">
        <v>931</v>
      </c>
      <c r="Y305" t="s">
        <v>821</v>
      </c>
    </row>
    <row r="306" spans="1:25" x14ac:dyDescent="0.2">
      <c r="A306" t="s">
        <v>542</v>
      </c>
      <c r="B306" t="s">
        <v>543</v>
      </c>
      <c r="C306" t="s">
        <v>9</v>
      </c>
      <c r="D306" t="s">
        <v>10</v>
      </c>
      <c r="E306">
        <v>2</v>
      </c>
      <c r="F306">
        <v>87</v>
      </c>
      <c r="G306" t="s">
        <v>63</v>
      </c>
      <c r="H306" t="s">
        <v>765</v>
      </c>
      <c r="I306" t="s">
        <v>819</v>
      </c>
      <c r="J306" t="s">
        <v>21</v>
      </c>
      <c r="K306" t="s">
        <v>820</v>
      </c>
      <c r="L306" s="129">
        <v>43512</v>
      </c>
      <c r="N306">
        <v>1</v>
      </c>
      <c r="S306">
        <v>1</v>
      </c>
      <c r="T306" t="s">
        <v>793</v>
      </c>
      <c r="U306" t="s">
        <v>66</v>
      </c>
      <c r="V306" t="s">
        <v>66</v>
      </c>
      <c r="W306">
        <v>1</v>
      </c>
      <c r="X306" t="s">
        <v>932</v>
      </c>
      <c r="Y306" t="s">
        <v>821</v>
      </c>
    </row>
    <row r="307" spans="1:25" x14ac:dyDescent="0.2">
      <c r="A307" t="s">
        <v>676</v>
      </c>
      <c r="B307" t="s">
        <v>677</v>
      </c>
      <c r="C307" t="s">
        <v>9</v>
      </c>
      <c r="D307" t="s">
        <v>10</v>
      </c>
      <c r="E307">
        <v>2</v>
      </c>
      <c r="F307">
        <v>42</v>
      </c>
      <c r="G307" t="s">
        <v>87</v>
      </c>
      <c r="H307" t="s">
        <v>765</v>
      </c>
      <c r="I307" t="s">
        <v>602</v>
      </c>
      <c r="J307" t="s">
        <v>766</v>
      </c>
      <c r="K307" t="s">
        <v>767</v>
      </c>
      <c r="L307" s="129">
        <v>43556</v>
      </c>
      <c r="M307" s="129">
        <v>43646</v>
      </c>
      <c r="N307">
        <v>1</v>
      </c>
      <c r="S307">
        <v>1</v>
      </c>
      <c r="T307" t="s">
        <v>793</v>
      </c>
      <c r="U307" t="s">
        <v>66</v>
      </c>
      <c r="V307" t="s">
        <v>66</v>
      </c>
      <c r="W307">
        <v>1</v>
      </c>
      <c r="X307" t="s">
        <v>933</v>
      </c>
      <c r="Y307" t="s">
        <v>770</v>
      </c>
    </row>
    <row r="308" spans="1:25" x14ac:dyDescent="0.2">
      <c r="A308" t="s">
        <v>402</v>
      </c>
      <c r="B308" t="s">
        <v>403</v>
      </c>
      <c r="C308" t="s">
        <v>9</v>
      </c>
      <c r="D308" t="s">
        <v>10</v>
      </c>
      <c r="E308">
        <v>2</v>
      </c>
      <c r="F308">
        <v>200</v>
      </c>
      <c r="G308" t="s">
        <v>87</v>
      </c>
      <c r="H308" t="s">
        <v>765</v>
      </c>
      <c r="I308" t="s">
        <v>602</v>
      </c>
      <c r="J308" t="s">
        <v>766</v>
      </c>
      <c r="K308" t="s">
        <v>767</v>
      </c>
      <c r="L308" s="129">
        <v>43556</v>
      </c>
      <c r="M308" s="129">
        <v>43646</v>
      </c>
      <c r="N308">
        <v>1</v>
      </c>
      <c r="S308">
        <v>1</v>
      </c>
      <c r="T308" t="s">
        <v>793</v>
      </c>
      <c r="U308" t="s">
        <v>66</v>
      </c>
      <c r="V308" t="s">
        <v>66</v>
      </c>
      <c r="W308">
        <v>1</v>
      </c>
      <c r="X308" t="s">
        <v>934</v>
      </c>
      <c r="Y308" t="s">
        <v>770</v>
      </c>
    </row>
    <row r="309" spans="1:25" x14ac:dyDescent="0.2">
      <c r="A309" t="s">
        <v>0</v>
      </c>
      <c r="B309" t="s">
        <v>1</v>
      </c>
      <c r="C309" t="s">
        <v>9</v>
      </c>
      <c r="D309" t="s">
        <v>10</v>
      </c>
      <c r="E309">
        <v>2</v>
      </c>
      <c r="F309">
        <v>138</v>
      </c>
      <c r="G309" t="s">
        <v>87</v>
      </c>
      <c r="H309" t="s">
        <v>765</v>
      </c>
      <c r="I309" t="s">
        <v>602</v>
      </c>
      <c r="J309" t="s">
        <v>766</v>
      </c>
      <c r="K309" t="s">
        <v>767</v>
      </c>
      <c r="L309" s="129">
        <v>43862</v>
      </c>
      <c r="M309" s="129">
        <v>43890</v>
      </c>
      <c r="N309">
        <v>1</v>
      </c>
      <c r="S309">
        <v>1</v>
      </c>
      <c r="T309" t="s">
        <v>768</v>
      </c>
      <c r="U309" t="s">
        <v>66</v>
      </c>
      <c r="V309" t="s">
        <v>66</v>
      </c>
      <c r="W309">
        <v>1</v>
      </c>
      <c r="X309" t="s">
        <v>935</v>
      </c>
      <c r="Y309" t="s">
        <v>770</v>
      </c>
    </row>
    <row r="310" spans="1:25" x14ac:dyDescent="0.2">
      <c r="A310" t="s">
        <v>0</v>
      </c>
      <c r="B310" t="s">
        <v>1</v>
      </c>
      <c r="C310" t="s">
        <v>9</v>
      </c>
      <c r="D310" t="s">
        <v>10</v>
      </c>
      <c r="E310">
        <v>2</v>
      </c>
      <c r="F310">
        <v>138</v>
      </c>
      <c r="G310" t="s">
        <v>87</v>
      </c>
      <c r="H310" t="s">
        <v>765</v>
      </c>
      <c r="I310" t="s">
        <v>602</v>
      </c>
      <c r="J310" t="s">
        <v>766</v>
      </c>
      <c r="K310" t="s">
        <v>767</v>
      </c>
      <c r="L310" s="129">
        <v>43831</v>
      </c>
      <c r="M310" s="129">
        <v>43861</v>
      </c>
      <c r="N310">
        <v>1</v>
      </c>
      <c r="S310">
        <v>1</v>
      </c>
      <c r="T310" t="s">
        <v>768</v>
      </c>
      <c r="U310" t="s">
        <v>66</v>
      </c>
      <c r="V310" t="s">
        <v>66</v>
      </c>
      <c r="W310">
        <v>1</v>
      </c>
      <c r="X310" t="s">
        <v>936</v>
      </c>
      <c r="Y310" t="s">
        <v>770</v>
      </c>
    </row>
    <row r="311" spans="1:25" x14ac:dyDescent="0.2">
      <c r="A311" t="s">
        <v>452</v>
      </c>
      <c r="B311" t="s">
        <v>453</v>
      </c>
      <c r="C311" t="s">
        <v>9</v>
      </c>
      <c r="D311" t="s">
        <v>10</v>
      </c>
      <c r="E311">
        <v>2</v>
      </c>
      <c r="F311">
        <v>82</v>
      </c>
      <c r="G311" t="s">
        <v>87</v>
      </c>
      <c r="H311" t="s">
        <v>765</v>
      </c>
      <c r="I311" t="s">
        <v>602</v>
      </c>
      <c r="J311" t="s">
        <v>766</v>
      </c>
      <c r="K311" t="s">
        <v>767</v>
      </c>
      <c r="L311" s="129">
        <v>43466</v>
      </c>
      <c r="M311" s="129">
        <v>43555</v>
      </c>
      <c r="N311">
        <v>1</v>
      </c>
      <c r="S311">
        <v>1</v>
      </c>
      <c r="T311" t="s">
        <v>793</v>
      </c>
      <c r="U311" t="s">
        <v>66</v>
      </c>
      <c r="V311" t="s">
        <v>66</v>
      </c>
      <c r="W311">
        <v>1</v>
      </c>
      <c r="X311" t="s">
        <v>855</v>
      </c>
      <c r="Y311" t="s">
        <v>770</v>
      </c>
    </row>
    <row r="312" spans="1:25" x14ac:dyDescent="0.2">
      <c r="A312" t="s">
        <v>674</v>
      </c>
      <c r="B312" t="s">
        <v>675</v>
      </c>
      <c r="C312" t="s">
        <v>9</v>
      </c>
      <c r="D312" t="s">
        <v>10</v>
      </c>
      <c r="E312">
        <v>2</v>
      </c>
      <c r="F312">
        <v>49</v>
      </c>
      <c r="G312" t="s">
        <v>87</v>
      </c>
      <c r="H312" t="s">
        <v>765</v>
      </c>
      <c r="I312" t="s">
        <v>819</v>
      </c>
      <c r="J312" t="s">
        <v>21</v>
      </c>
      <c r="K312" t="s">
        <v>820</v>
      </c>
      <c r="L312" s="129">
        <v>43311</v>
      </c>
      <c r="N312">
        <v>1</v>
      </c>
      <c r="S312">
        <v>1</v>
      </c>
      <c r="T312" t="s">
        <v>793</v>
      </c>
      <c r="U312" t="s">
        <v>66</v>
      </c>
      <c r="V312" t="s">
        <v>66</v>
      </c>
      <c r="W312">
        <v>1</v>
      </c>
      <c r="X312" t="s">
        <v>827</v>
      </c>
      <c r="Y312" t="s">
        <v>821</v>
      </c>
    </row>
    <row r="313" spans="1:25" x14ac:dyDescent="0.2">
      <c r="A313" t="s">
        <v>465</v>
      </c>
      <c r="B313" t="s">
        <v>466</v>
      </c>
      <c r="C313" t="s">
        <v>9</v>
      </c>
      <c r="D313" t="s">
        <v>10</v>
      </c>
      <c r="E313">
        <v>2</v>
      </c>
      <c r="F313">
        <v>44</v>
      </c>
      <c r="G313" t="s">
        <v>65</v>
      </c>
      <c r="H313" t="s">
        <v>765</v>
      </c>
      <c r="I313" t="s">
        <v>9</v>
      </c>
      <c r="J313" t="s">
        <v>19</v>
      </c>
      <c r="K313" t="s">
        <v>794</v>
      </c>
      <c r="L313" s="129">
        <v>42736</v>
      </c>
      <c r="M313" s="129">
        <v>43830</v>
      </c>
      <c r="N313">
        <v>1</v>
      </c>
      <c r="S313">
        <v>1</v>
      </c>
      <c r="T313" t="s">
        <v>768</v>
      </c>
      <c r="U313" t="s">
        <v>67</v>
      </c>
      <c r="V313" t="s">
        <v>66</v>
      </c>
      <c r="W313">
        <v>9</v>
      </c>
      <c r="X313" t="s">
        <v>937</v>
      </c>
      <c r="Y313" t="s">
        <v>915</v>
      </c>
    </row>
    <row r="314" spans="1:25" x14ac:dyDescent="0.2">
      <c r="A314" t="s">
        <v>465</v>
      </c>
      <c r="B314" t="s">
        <v>466</v>
      </c>
      <c r="C314" t="s">
        <v>9</v>
      </c>
      <c r="D314" t="s">
        <v>10</v>
      </c>
      <c r="E314">
        <v>2</v>
      </c>
      <c r="F314">
        <v>44</v>
      </c>
      <c r="G314" t="s">
        <v>65</v>
      </c>
      <c r="H314" t="s">
        <v>765</v>
      </c>
      <c r="I314" t="s">
        <v>9</v>
      </c>
      <c r="J314" t="s">
        <v>19</v>
      </c>
      <c r="K314" t="s">
        <v>845</v>
      </c>
      <c r="L314" s="129">
        <v>42736</v>
      </c>
      <c r="M314" s="129">
        <v>43830</v>
      </c>
      <c r="N314">
        <v>1</v>
      </c>
      <c r="S314">
        <v>1</v>
      </c>
      <c r="T314" t="s">
        <v>768</v>
      </c>
      <c r="U314" t="s">
        <v>67</v>
      </c>
      <c r="V314" t="s">
        <v>66</v>
      </c>
      <c r="W314">
        <v>1</v>
      </c>
      <c r="X314" t="s">
        <v>938</v>
      </c>
      <c r="Y314" t="s">
        <v>846</v>
      </c>
    </row>
    <row r="315" spans="1:25" x14ac:dyDescent="0.2">
      <c r="A315" t="s">
        <v>458</v>
      </c>
      <c r="B315" t="s">
        <v>459</v>
      </c>
      <c r="C315" t="s">
        <v>9</v>
      </c>
      <c r="D315" t="s">
        <v>10</v>
      </c>
      <c r="E315">
        <v>2</v>
      </c>
      <c r="F315">
        <v>200</v>
      </c>
      <c r="G315" t="s">
        <v>87</v>
      </c>
      <c r="H315" t="s">
        <v>765</v>
      </c>
      <c r="I315" t="s">
        <v>781</v>
      </c>
      <c r="J315" t="s">
        <v>19</v>
      </c>
      <c r="K315" t="s">
        <v>782</v>
      </c>
      <c r="L315" s="129">
        <v>43377</v>
      </c>
      <c r="N315">
        <v>1</v>
      </c>
      <c r="S315">
        <v>1</v>
      </c>
      <c r="T315" t="s">
        <v>793</v>
      </c>
      <c r="U315" t="s">
        <v>66</v>
      </c>
      <c r="V315" t="s">
        <v>66</v>
      </c>
      <c r="W315">
        <v>1</v>
      </c>
      <c r="X315" t="s">
        <v>939</v>
      </c>
      <c r="Y315" t="s">
        <v>783</v>
      </c>
    </row>
    <row r="316" spans="1:25" x14ac:dyDescent="0.2">
      <c r="A316" t="s">
        <v>122</v>
      </c>
      <c r="B316" t="s">
        <v>123</v>
      </c>
      <c r="C316" t="s">
        <v>9</v>
      </c>
      <c r="D316" t="s">
        <v>10</v>
      </c>
      <c r="E316">
        <v>2</v>
      </c>
      <c r="F316">
        <v>400</v>
      </c>
      <c r="G316" t="s">
        <v>87</v>
      </c>
      <c r="H316" t="s">
        <v>765</v>
      </c>
      <c r="I316" t="s">
        <v>602</v>
      </c>
      <c r="J316" t="s">
        <v>766</v>
      </c>
      <c r="K316" t="s">
        <v>767</v>
      </c>
      <c r="L316" s="129">
        <v>43891</v>
      </c>
      <c r="M316" s="129">
        <v>43921</v>
      </c>
      <c r="N316">
        <v>1</v>
      </c>
      <c r="T316" t="s">
        <v>768</v>
      </c>
      <c r="U316" t="s">
        <v>66</v>
      </c>
      <c r="V316" t="s">
        <v>66</v>
      </c>
      <c r="W316">
        <v>1</v>
      </c>
      <c r="X316" t="s">
        <v>942</v>
      </c>
      <c r="Y316" t="s">
        <v>770</v>
      </c>
    </row>
    <row r="317" spans="1:25" x14ac:dyDescent="0.2">
      <c r="A317" t="s">
        <v>122</v>
      </c>
      <c r="B317" t="s">
        <v>123</v>
      </c>
      <c r="C317" t="s">
        <v>9</v>
      </c>
      <c r="D317" t="s">
        <v>10</v>
      </c>
      <c r="E317">
        <v>2</v>
      </c>
      <c r="F317">
        <v>400</v>
      </c>
      <c r="G317" t="s">
        <v>87</v>
      </c>
      <c r="H317" t="s">
        <v>765</v>
      </c>
      <c r="I317" t="s">
        <v>602</v>
      </c>
      <c r="J317" t="s">
        <v>766</v>
      </c>
      <c r="K317" t="s">
        <v>767</v>
      </c>
      <c r="L317" s="129">
        <v>43862</v>
      </c>
      <c r="M317" s="129">
        <v>43890</v>
      </c>
      <c r="N317">
        <v>1</v>
      </c>
      <c r="S317">
        <v>1</v>
      </c>
      <c r="T317" t="s">
        <v>768</v>
      </c>
      <c r="U317" t="s">
        <v>66</v>
      </c>
      <c r="V317" t="s">
        <v>66</v>
      </c>
      <c r="W317">
        <v>1</v>
      </c>
      <c r="X317" t="s">
        <v>943</v>
      </c>
      <c r="Y317" t="s">
        <v>770</v>
      </c>
    </row>
    <row r="318" spans="1:25" x14ac:dyDescent="0.2">
      <c r="A318" t="s">
        <v>112</v>
      </c>
      <c r="B318" t="s">
        <v>689</v>
      </c>
      <c r="C318" t="s">
        <v>9</v>
      </c>
      <c r="D318" t="s">
        <v>10</v>
      </c>
      <c r="E318">
        <v>2</v>
      </c>
      <c r="F318">
        <v>40</v>
      </c>
      <c r="G318" t="s">
        <v>63</v>
      </c>
      <c r="H318" t="s">
        <v>765</v>
      </c>
      <c r="I318" t="s">
        <v>9</v>
      </c>
      <c r="J318" t="s">
        <v>19</v>
      </c>
      <c r="K318" t="s">
        <v>794</v>
      </c>
      <c r="L318" s="129">
        <v>42736</v>
      </c>
      <c r="M318" s="129">
        <v>43830</v>
      </c>
      <c r="N318">
        <v>1</v>
      </c>
      <c r="S318">
        <v>1</v>
      </c>
      <c r="T318" t="s">
        <v>768</v>
      </c>
      <c r="U318" t="s">
        <v>66</v>
      </c>
      <c r="V318" t="s">
        <v>66</v>
      </c>
      <c r="W318">
        <v>9</v>
      </c>
      <c r="X318" t="s">
        <v>944</v>
      </c>
      <c r="Y318" t="s">
        <v>915</v>
      </c>
    </row>
    <row r="319" spans="1:25" x14ac:dyDescent="0.2">
      <c r="A319" t="s">
        <v>112</v>
      </c>
      <c r="B319" t="s">
        <v>689</v>
      </c>
      <c r="C319" t="s">
        <v>9</v>
      </c>
      <c r="D319" t="s">
        <v>10</v>
      </c>
      <c r="E319">
        <v>2</v>
      </c>
      <c r="F319">
        <v>40</v>
      </c>
      <c r="G319" t="s">
        <v>63</v>
      </c>
      <c r="H319" t="s">
        <v>765</v>
      </c>
      <c r="I319" t="s">
        <v>9</v>
      </c>
      <c r="J319" t="s">
        <v>19</v>
      </c>
      <c r="K319" t="s">
        <v>845</v>
      </c>
      <c r="L319" s="129">
        <v>42736</v>
      </c>
      <c r="M319" s="129">
        <v>43830</v>
      </c>
      <c r="N319">
        <v>1</v>
      </c>
      <c r="S319">
        <v>1</v>
      </c>
      <c r="T319" t="s">
        <v>768</v>
      </c>
      <c r="U319" t="s">
        <v>66</v>
      </c>
      <c r="V319" t="s">
        <v>66</v>
      </c>
      <c r="W319">
        <v>1</v>
      </c>
      <c r="X319" t="s">
        <v>945</v>
      </c>
      <c r="Y319" t="s">
        <v>846</v>
      </c>
    </row>
    <row r="320" spans="1:25" x14ac:dyDescent="0.2">
      <c r="A320" t="s">
        <v>696</v>
      </c>
      <c r="B320" t="s">
        <v>697</v>
      </c>
      <c r="C320" t="s">
        <v>9</v>
      </c>
      <c r="D320" t="s">
        <v>10</v>
      </c>
      <c r="E320">
        <v>2</v>
      </c>
      <c r="F320">
        <v>27</v>
      </c>
      <c r="G320" t="s">
        <v>63</v>
      </c>
      <c r="H320" t="s">
        <v>765</v>
      </c>
      <c r="I320" t="s">
        <v>781</v>
      </c>
      <c r="J320" t="s">
        <v>19</v>
      </c>
      <c r="K320" t="s">
        <v>782</v>
      </c>
      <c r="L320" s="129">
        <v>43509</v>
      </c>
      <c r="N320">
        <v>1</v>
      </c>
      <c r="S320">
        <v>1</v>
      </c>
      <c r="T320" t="s">
        <v>793</v>
      </c>
      <c r="U320" t="s">
        <v>66</v>
      </c>
      <c r="V320" t="s">
        <v>66</v>
      </c>
      <c r="W320">
        <v>1</v>
      </c>
      <c r="X320" t="s">
        <v>791</v>
      </c>
      <c r="Y320" t="s">
        <v>783</v>
      </c>
    </row>
    <row r="321" spans="1:25" x14ac:dyDescent="0.2">
      <c r="A321" t="s">
        <v>83</v>
      </c>
      <c r="B321" t="s">
        <v>84</v>
      </c>
      <c r="C321" t="s">
        <v>9</v>
      </c>
      <c r="D321" t="s">
        <v>10</v>
      </c>
      <c r="E321">
        <v>2</v>
      </c>
      <c r="F321">
        <v>360</v>
      </c>
      <c r="G321" t="s">
        <v>87</v>
      </c>
      <c r="H321" t="s">
        <v>765</v>
      </c>
      <c r="I321" t="s">
        <v>602</v>
      </c>
      <c r="J321" t="s">
        <v>766</v>
      </c>
      <c r="K321" t="s">
        <v>767</v>
      </c>
      <c r="L321" s="129">
        <v>43891</v>
      </c>
      <c r="M321" s="129">
        <v>43921</v>
      </c>
      <c r="N321">
        <v>1</v>
      </c>
      <c r="T321" t="s">
        <v>768</v>
      </c>
      <c r="U321" t="s">
        <v>66</v>
      </c>
      <c r="V321" t="s">
        <v>66</v>
      </c>
      <c r="W321">
        <v>1</v>
      </c>
      <c r="X321" t="s">
        <v>946</v>
      </c>
      <c r="Y321" t="s">
        <v>770</v>
      </c>
    </row>
    <row r="322" spans="1:25" x14ac:dyDescent="0.2">
      <c r="A322" t="s">
        <v>83</v>
      </c>
      <c r="B322" t="s">
        <v>84</v>
      </c>
      <c r="C322" t="s">
        <v>9</v>
      </c>
      <c r="D322" t="s">
        <v>10</v>
      </c>
      <c r="E322">
        <v>2</v>
      </c>
      <c r="F322">
        <v>360</v>
      </c>
      <c r="G322" t="s">
        <v>87</v>
      </c>
      <c r="H322" t="s">
        <v>765</v>
      </c>
      <c r="I322" t="s">
        <v>602</v>
      </c>
      <c r="J322" t="s">
        <v>766</v>
      </c>
      <c r="K322" t="s">
        <v>767</v>
      </c>
      <c r="L322" s="129">
        <v>43862</v>
      </c>
      <c r="M322" s="129">
        <v>43890</v>
      </c>
      <c r="N322">
        <v>1</v>
      </c>
      <c r="S322">
        <v>1</v>
      </c>
      <c r="T322" t="s">
        <v>768</v>
      </c>
      <c r="U322" t="s">
        <v>66</v>
      </c>
      <c r="V322" t="s">
        <v>66</v>
      </c>
      <c r="W322">
        <v>1</v>
      </c>
      <c r="X322" t="s">
        <v>947</v>
      </c>
      <c r="Y322" t="s">
        <v>770</v>
      </c>
    </row>
    <row r="323" spans="1:25" x14ac:dyDescent="0.2">
      <c r="A323" t="s">
        <v>430</v>
      </c>
      <c r="B323" t="s">
        <v>431</v>
      </c>
      <c r="C323" t="s">
        <v>9</v>
      </c>
      <c r="D323" t="s">
        <v>10</v>
      </c>
      <c r="E323">
        <v>2</v>
      </c>
      <c r="F323">
        <v>25</v>
      </c>
      <c r="G323" t="s">
        <v>87</v>
      </c>
      <c r="H323" t="s">
        <v>765</v>
      </c>
      <c r="I323" t="s">
        <v>781</v>
      </c>
      <c r="J323" t="s">
        <v>19</v>
      </c>
      <c r="K323" t="s">
        <v>782</v>
      </c>
      <c r="L323" s="129">
        <v>43310</v>
      </c>
      <c r="N323">
        <v>1</v>
      </c>
      <c r="S323">
        <v>1</v>
      </c>
      <c r="T323" t="s">
        <v>793</v>
      </c>
      <c r="U323" t="s">
        <v>66</v>
      </c>
      <c r="V323" t="s">
        <v>66</v>
      </c>
      <c r="W323">
        <v>1</v>
      </c>
      <c r="X323" t="s">
        <v>948</v>
      </c>
      <c r="Y323" t="s">
        <v>783</v>
      </c>
    </row>
    <row r="324" spans="1:25" x14ac:dyDescent="0.2">
      <c r="A324" t="s">
        <v>428</v>
      </c>
      <c r="B324" t="s">
        <v>429</v>
      </c>
      <c r="C324" t="s">
        <v>9</v>
      </c>
      <c r="D324" t="s">
        <v>10</v>
      </c>
      <c r="E324">
        <v>2</v>
      </c>
      <c r="F324">
        <v>25</v>
      </c>
      <c r="G324" t="s">
        <v>87</v>
      </c>
      <c r="H324" t="s">
        <v>765</v>
      </c>
      <c r="I324" t="s">
        <v>781</v>
      </c>
      <c r="J324" t="s">
        <v>19</v>
      </c>
      <c r="K324" t="s">
        <v>782</v>
      </c>
      <c r="L324" s="129">
        <v>43310</v>
      </c>
      <c r="N324">
        <v>1</v>
      </c>
      <c r="S324">
        <v>1</v>
      </c>
      <c r="T324" t="s">
        <v>793</v>
      </c>
      <c r="U324" t="s">
        <v>66</v>
      </c>
      <c r="V324" t="s">
        <v>66</v>
      </c>
      <c r="W324">
        <v>1</v>
      </c>
      <c r="X324" t="s">
        <v>936</v>
      </c>
      <c r="Y324" t="s">
        <v>783</v>
      </c>
    </row>
    <row r="325" spans="1:25" x14ac:dyDescent="0.2">
      <c r="A325" t="s">
        <v>714</v>
      </c>
      <c r="B325" t="s">
        <v>715</v>
      </c>
      <c r="C325" t="s">
        <v>9</v>
      </c>
      <c r="D325" t="s">
        <v>10</v>
      </c>
      <c r="E325">
        <v>2</v>
      </c>
      <c r="F325">
        <v>85</v>
      </c>
      <c r="G325" t="s">
        <v>87</v>
      </c>
      <c r="H325" t="s">
        <v>765</v>
      </c>
      <c r="I325" t="s">
        <v>781</v>
      </c>
      <c r="J325" t="s">
        <v>19</v>
      </c>
      <c r="K325" t="s">
        <v>782</v>
      </c>
      <c r="L325" s="129">
        <v>43868</v>
      </c>
      <c r="N325">
        <v>1</v>
      </c>
      <c r="S325">
        <v>1</v>
      </c>
      <c r="T325" t="s">
        <v>768</v>
      </c>
      <c r="U325" t="s">
        <v>66</v>
      </c>
      <c r="V325" t="s">
        <v>66</v>
      </c>
      <c r="W325">
        <v>1</v>
      </c>
      <c r="X325" t="s">
        <v>949</v>
      </c>
      <c r="Y325" t="s">
        <v>783</v>
      </c>
    </row>
    <row r="326" spans="1:25" x14ac:dyDescent="0.2">
      <c r="A326" t="s">
        <v>714</v>
      </c>
      <c r="B326" t="s">
        <v>715</v>
      </c>
      <c r="C326" t="s">
        <v>9</v>
      </c>
      <c r="D326" t="s">
        <v>10</v>
      </c>
      <c r="E326">
        <v>2</v>
      </c>
      <c r="F326">
        <v>85</v>
      </c>
      <c r="G326" t="s">
        <v>87</v>
      </c>
      <c r="H326" t="s">
        <v>765</v>
      </c>
      <c r="I326" t="s">
        <v>604</v>
      </c>
      <c r="J326" t="s">
        <v>766</v>
      </c>
      <c r="K326" t="s">
        <v>767</v>
      </c>
      <c r="L326" s="129">
        <v>43862</v>
      </c>
      <c r="M326" s="129">
        <v>43890</v>
      </c>
      <c r="N326">
        <v>1</v>
      </c>
      <c r="S326">
        <v>1</v>
      </c>
      <c r="T326" t="s">
        <v>768</v>
      </c>
      <c r="U326" t="s">
        <v>66</v>
      </c>
      <c r="V326" t="s">
        <v>66</v>
      </c>
      <c r="W326">
        <v>1</v>
      </c>
      <c r="X326" t="s">
        <v>950</v>
      </c>
      <c r="Y326" t="s">
        <v>770</v>
      </c>
    </row>
    <row r="327" spans="1:25" x14ac:dyDescent="0.2">
      <c r="A327" t="s">
        <v>227</v>
      </c>
      <c r="B327" t="s">
        <v>228</v>
      </c>
      <c r="C327" t="s">
        <v>9</v>
      </c>
      <c r="D327" t="s">
        <v>10</v>
      </c>
      <c r="E327">
        <v>2</v>
      </c>
      <c r="F327">
        <v>50</v>
      </c>
      <c r="G327" t="s">
        <v>87</v>
      </c>
      <c r="H327" t="s">
        <v>765</v>
      </c>
      <c r="I327" t="s">
        <v>781</v>
      </c>
      <c r="J327" t="s">
        <v>19</v>
      </c>
      <c r="K327" t="s">
        <v>782</v>
      </c>
      <c r="L327" s="129">
        <v>43680</v>
      </c>
      <c r="N327">
        <v>1</v>
      </c>
      <c r="S327">
        <v>1</v>
      </c>
      <c r="T327" t="s">
        <v>768</v>
      </c>
      <c r="U327" t="s">
        <v>66</v>
      </c>
      <c r="V327" t="s">
        <v>66</v>
      </c>
      <c r="W327">
        <v>1</v>
      </c>
      <c r="X327" t="s">
        <v>951</v>
      </c>
      <c r="Y327" t="s">
        <v>783</v>
      </c>
    </row>
    <row r="328" spans="1:25" x14ac:dyDescent="0.2">
      <c r="A328" t="s">
        <v>227</v>
      </c>
      <c r="B328" t="s">
        <v>228</v>
      </c>
      <c r="C328" t="s">
        <v>9</v>
      </c>
      <c r="D328" t="s">
        <v>10</v>
      </c>
      <c r="E328">
        <v>2</v>
      </c>
      <c r="F328">
        <v>50</v>
      </c>
      <c r="G328" t="s">
        <v>87</v>
      </c>
      <c r="H328" t="s">
        <v>765</v>
      </c>
      <c r="I328" t="s">
        <v>602</v>
      </c>
      <c r="J328" t="s">
        <v>766</v>
      </c>
      <c r="K328" t="s">
        <v>767</v>
      </c>
      <c r="L328" s="129">
        <v>43831</v>
      </c>
      <c r="M328" s="129">
        <v>43921</v>
      </c>
      <c r="N328">
        <v>1</v>
      </c>
      <c r="T328" t="s">
        <v>768</v>
      </c>
      <c r="U328" t="s">
        <v>66</v>
      </c>
      <c r="V328" t="s">
        <v>66</v>
      </c>
      <c r="W328">
        <v>1</v>
      </c>
      <c r="X328" t="s">
        <v>952</v>
      </c>
      <c r="Y328" t="s">
        <v>770</v>
      </c>
    </row>
    <row r="329" spans="1:25" x14ac:dyDescent="0.2">
      <c r="A329" t="s">
        <v>373</v>
      </c>
      <c r="B329" t="s">
        <v>374</v>
      </c>
      <c r="C329" t="s">
        <v>9</v>
      </c>
      <c r="D329" t="s">
        <v>10</v>
      </c>
      <c r="E329">
        <v>2</v>
      </c>
      <c r="F329">
        <v>100</v>
      </c>
      <c r="G329" t="s">
        <v>87</v>
      </c>
      <c r="H329" t="s">
        <v>765</v>
      </c>
      <c r="I329" t="s">
        <v>602</v>
      </c>
      <c r="J329" t="s">
        <v>766</v>
      </c>
      <c r="K329" t="s">
        <v>767</v>
      </c>
      <c r="L329" s="129">
        <v>43739</v>
      </c>
      <c r="M329" s="129">
        <v>43769</v>
      </c>
      <c r="N329">
        <v>1</v>
      </c>
      <c r="S329">
        <v>1</v>
      </c>
      <c r="T329" t="s">
        <v>768</v>
      </c>
      <c r="U329" t="s">
        <v>66</v>
      </c>
      <c r="V329" t="s">
        <v>66</v>
      </c>
      <c r="W329">
        <v>1</v>
      </c>
      <c r="X329" t="s">
        <v>954</v>
      </c>
      <c r="Y329" t="s">
        <v>770</v>
      </c>
    </row>
    <row r="330" spans="1:25" x14ac:dyDescent="0.2">
      <c r="A330" t="s">
        <v>373</v>
      </c>
      <c r="B330" t="s">
        <v>374</v>
      </c>
      <c r="C330" t="s">
        <v>9</v>
      </c>
      <c r="D330" t="s">
        <v>10</v>
      </c>
      <c r="E330">
        <v>2</v>
      </c>
      <c r="F330">
        <v>100</v>
      </c>
      <c r="G330" t="s">
        <v>87</v>
      </c>
      <c r="H330" t="s">
        <v>765</v>
      </c>
      <c r="I330" t="s">
        <v>602</v>
      </c>
      <c r="J330" t="s">
        <v>766</v>
      </c>
      <c r="K330" t="s">
        <v>767</v>
      </c>
      <c r="L330" s="129">
        <v>43709</v>
      </c>
      <c r="M330" s="129">
        <v>43738</v>
      </c>
      <c r="N330">
        <v>1</v>
      </c>
      <c r="S330">
        <v>1</v>
      </c>
      <c r="T330" t="s">
        <v>768</v>
      </c>
      <c r="U330" t="s">
        <v>66</v>
      </c>
      <c r="V330" t="s">
        <v>66</v>
      </c>
      <c r="W330">
        <v>1</v>
      </c>
      <c r="X330" t="s">
        <v>955</v>
      </c>
      <c r="Y330" t="s">
        <v>770</v>
      </c>
    </row>
    <row r="331" spans="1:25" x14ac:dyDescent="0.2">
      <c r="A331" t="s">
        <v>541</v>
      </c>
      <c r="B331" t="s">
        <v>640</v>
      </c>
      <c r="C331" t="s">
        <v>9</v>
      </c>
      <c r="D331" t="s">
        <v>10</v>
      </c>
      <c r="E331">
        <v>2</v>
      </c>
      <c r="F331">
        <v>250</v>
      </c>
      <c r="G331" t="s">
        <v>87</v>
      </c>
      <c r="H331" t="s">
        <v>956</v>
      </c>
      <c r="I331" t="s">
        <v>602</v>
      </c>
      <c r="J331" t="s">
        <v>766</v>
      </c>
      <c r="K331" t="s">
        <v>767</v>
      </c>
      <c r="L331" s="129">
        <v>43678</v>
      </c>
      <c r="M331" s="129">
        <v>43708</v>
      </c>
      <c r="N331">
        <v>1</v>
      </c>
      <c r="S331">
        <v>1</v>
      </c>
      <c r="T331" t="s">
        <v>768</v>
      </c>
      <c r="U331" t="s">
        <v>66</v>
      </c>
      <c r="V331" t="s">
        <v>66</v>
      </c>
      <c r="W331">
        <v>1</v>
      </c>
      <c r="X331" t="s">
        <v>788</v>
      </c>
      <c r="Y331" t="s">
        <v>770</v>
      </c>
    </row>
    <row r="332" spans="1:25" x14ac:dyDescent="0.2">
      <c r="A332" t="s">
        <v>541</v>
      </c>
      <c r="B332" t="s">
        <v>640</v>
      </c>
      <c r="C332" t="s">
        <v>9</v>
      </c>
      <c r="D332" t="s">
        <v>10</v>
      </c>
      <c r="E332">
        <v>2</v>
      </c>
      <c r="F332">
        <v>250</v>
      </c>
      <c r="G332" t="s">
        <v>87</v>
      </c>
      <c r="H332" t="s">
        <v>956</v>
      </c>
      <c r="I332" t="s">
        <v>602</v>
      </c>
      <c r="J332" t="s">
        <v>766</v>
      </c>
      <c r="K332" t="s">
        <v>767</v>
      </c>
      <c r="L332" s="129">
        <v>43647</v>
      </c>
      <c r="M332" s="129">
        <v>43677</v>
      </c>
      <c r="N332">
        <v>1</v>
      </c>
      <c r="S332">
        <v>1</v>
      </c>
      <c r="T332" t="s">
        <v>768</v>
      </c>
      <c r="U332" t="s">
        <v>66</v>
      </c>
      <c r="V332" t="s">
        <v>66</v>
      </c>
      <c r="W332">
        <v>1</v>
      </c>
      <c r="X332" t="s">
        <v>835</v>
      </c>
      <c r="Y332" t="s">
        <v>770</v>
      </c>
    </row>
    <row r="333" spans="1:25" x14ac:dyDescent="0.2">
      <c r="A333" t="s">
        <v>517</v>
      </c>
      <c r="B333" t="s">
        <v>518</v>
      </c>
      <c r="C333" t="s">
        <v>9</v>
      </c>
      <c r="D333" t="s">
        <v>10</v>
      </c>
      <c r="E333">
        <v>2</v>
      </c>
      <c r="F333">
        <v>1001</v>
      </c>
      <c r="G333" t="s">
        <v>63</v>
      </c>
      <c r="H333" t="s">
        <v>878</v>
      </c>
      <c r="I333" t="s">
        <v>797</v>
      </c>
      <c r="J333" t="s">
        <v>19</v>
      </c>
      <c r="K333" t="s">
        <v>800</v>
      </c>
      <c r="L333" s="129">
        <v>43831</v>
      </c>
      <c r="M333" s="129">
        <v>43921</v>
      </c>
      <c r="N333">
        <v>1</v>
      </c>
      <c r="T333" t="s">
        <v>768</v>
      </c>
      <c r="U333" t="s">
        <v>66</v>
      </c>
      <c r="V333" t="s">
        <v>66</v>
      </c>
      <c r="W333">
        <v>1</v>
      </c>
      <c r="X333" t="s">
        <v>790</v>
      </c>
      <c r="Y333" t="s">
        <v>801</v>
      </c>
    </row>
    <row r="334" spans="1:25" x14ac:dyDescent="0.2">
      <c r="A334" t="s">
        <v>517</v>
      </c>
      <c r="B334" t="s">
        <v>518</v>
      </c>
      <c r="C334" t="s">
        <v>9</v>
      </c>
      <c r="D334" t="s">
        <v>10</v>
      </c>
      <c r="E334">
        <v>2</v>
      </c>
      <c r="F334">
        <v>1001</v>
      </c>
      <c r="G334" t="s">
        <v>63</v>
      </c>
      <c r="H334" t="s">
        <v>878</v>
      </c>
      <c r="I334" t="s">
        <v>602</v>
      </c>
      <c r="J334" t="s">
        <v>766</v>
      </c>
      <c r="K334" t="s">
        <v>767</v>
      </c>
      <c r="L334" s="129">
        <v>43891</v>
      </c>
      <c r="M334" s="129">
        <v>43921</v>
      </c>
      <c r="N334">
        <v>1</v>
      </c>
      <c r="T334" t="s">
        <v>768</v>
      </c>
      <c r="U334" t="s">
        <v>66</v>
      </c>
      <c r="V334" t="s">
        <v>66</v>
      </c>
      <c r="W334">
        <v>1</v>
      </c>
      <c r="X334" t="s">
        <v>771</v>
      </c>
      <c r="Y334" t="s">
        <v>770</v>
      </c>
    </row>
    <row r="335" spans="1:25" x14ac:dyDescent="0.2">
      <c r="A335" t="s">
        <v>399</v>
      </c>
      <c r="B335" t="s">
        <v>660</v>
      </c>
      <c r="C335" t="s">
        <v>9</v>
      </c>
      <c r="D335" t="s">
        <v>10</v>
      </c>
      <c r="E335">
        <v>2</v>
      </c>
      <c r="F335">
        <v>5065</v>
      </c>
      <c r="G335" t="s">
        <v>63</v>
      </c>
      <c r="H335" t="s">
        <v>878</v>
      </c>
      <c r="I335" t="s">
        <v>797</v>
      </c>
      <c r="J335" t="s">
        <v>19</v>
      </c>
      <c r="K335" t="s">
        <v>800</v>
      </c>
      <c r="L335" s="129">
        <v>43831</v>
      </c>
      <c r="M335" s="129">
        <v>43921</v>
      </c>
      <c r="N335">
        <v>1</v>
      </c>
      <c r="T335" t="s">
        <v>768</v>
      </c>
      <c r="U335" t="s">
        <v>66</v>
      </c>
      <c r="V335" t="s">
        <v>66</v>
      </c>
      <c r="W335">
        <v>1</v>
      </c>
      <c r="X335" t="s">
        <v>957</v>
      </c>
      <c r="Y335" t="s">
        <v>801</v>
      </c>
    </row>
    <row r="336" spans="1:25" x14ac:dyDescent="0.2">
      <c r="A336" t="s">
        <v>399</v>
      </c>
      <c r="B336" t="s">
        <v>660</v>
      </c>
      <c r="C336" t="s">
        <v>9</v>
      </c>
      <c r="D336" t="s">
        <v>10</v>
      </c>
      <c r="E336">
        <v>2</v>
      </c>
      <c r="F336">
        <v>5065</v>
      </c>
      <c r="G336" t="s">
        <v>63</v>
      </c>
      <c r="H336" t="s">
        <v>878</v>
      </c>
      <c r="I336" t="s">
        <v>602</v>
      </c>
      <c r="J336" t="s">
        <v>766</v>
      </c>
      <c r="K336" t="s">
        <v>767</v>
      </c>
      <c r="L336" s="129">
        <v>43891</v>
      </c>
      <c r="M336" s="129">
        <v>43921</v>
      </c>
      <c r="N336">
        <v>1</v>
      </c>
      <c r="T336" t="s">
        <v>768</v>
      </c>
      <c r="U336" t="s">
        <v>66</v>
      </c>
      <c r="V336" t="s">
        <v>66</v>
      </c>
      <c r="W336">
        <v>1</v>
      </c>
      <c r="X336" t="s">
        <v>958</v>
      </c>
      <c r="Y336" t="s">
        <v>770</v>
      </c>
    </row>
    <row r="337" spans="1:25" x14ac:dyDescent="0.2">
      <c r="A337" t="s">
        <v>496</v>
      </c>
      <c r="B337" t="s">
        <v>497</v>
      </c>
      <c r="C337" t="s">
        <v>9</v>
      </c>
      <c r="D337" t="s">
        <v>10</v>
      </c>
      <c r="E337">
        <v>2</v>
      </c>
      <c r="F337">
        <v>4174</v>
      </c>
      <c r="G337" t="s">
        <v>63</v>
      </c>
      <c r="H337" t="s">
        <v>878</v>
      </c>
      <c r="I337" t="s">
        <v>797</v>
      </c>
      <c r="J337" t="s">
        <v>19</v>
      </c>
      <c r="K337" t="s">
        <v>800</v>
      </c>
      <c r="L337" s="129">
        <v>43831</v>
      </c>
      <c r="M337" s="129">
        <v>43921</v>
      </c>
      <c r="N337">
        <v>1</v>
      </c>
      <c r="T337" t="s">
        <v>768</v>
      </c>
      <c r="U337" t="s">
        <v>66</v>
      </c>
      <c r="V337" t="s">
        <v>66</v>
      </c>
      <c r="W337">
        <v>1</v>
      </c>
      <c r="X337" t="s">
        <v>959</v>
      </c>
      <c r="Y337" t="s">
        <v>801</v>
      </c>
    </row>
    <row r="338" spans="1:25" x14ac:dyDescent="0.2">
      <c r="A338" t="s">
        <v>496</v>
      </c>
      <c r="B338" t="s">
        <v>497</v>
      </c>
      <c r="C338" t="s">
        <v>9</v>
      </c>
      <c r="D338" t="s">
        <v>10</v>
      </c>
      <c r="E338">
        <v>2</v>
      </c>
      <c r="F338">
        <v>4174</v>
      </c>
      <c r="G338" t="s">
        <v>63</v>
      </c>
      <c r="H338" t="s">
        <v>878</v>
      </c>
      <c r="I338" t="s">
        <v>602</v>
      </c>
      <c r="J338" t="s">
        <v>766</v>
      </c>
      <c r="K338" t="s">
        <v>767</v>
      </c>
      <c r="L338" s="129">
        <v>43891</v>
      </c>
      <c r="M338" s="129">
        <v>43921</v>
      </c>
      <c r="N338">
        <v>1</v>
      </c>
      <c r="T338" t="s">
        <v>768</v>
      </c>
      <c r="U338" t="s">
        <v>66</v>
      </c>
      <c r="V338" t="s">
        <v>66</v>
      </c>
      <c r="W338">
        <v>1</v>
      </c>
      <c r="X338" t="s">
        <v>960</v>
      </c>
      <c r="Y338" t="s">
        <v>770</v>
      </c>
    </row>
    <row r="339" spans="1:25" x14ac:dyDescent="0.2">
      <c r="A339" t="s">
        <v>361</v>
      </c>
      <c r="B339" t="s">
        <v>362</v>
      </c>
      <c r="C339" t="s">
        <v>9</v>
      </c>
      <c r="D339" t="s">
        <v>10</v>
      </c>
      <c r="E339">
        <v>2</v>
      </c>
      <c r="F339">
        <v>72</v>
      </c>
      <c r="G339" t="s">
        <v>63</v>
      </c>
      <c r="H339" t="s">
        <v>765</v>
      </c>
      <c r="I339" t="s">
        <v>9</v>
      </c>
      <c r="J339" t="s">
        <v>19</v>
      </c>
      <c r="K339" t="s">
        <v>805</v>
      </c>
      <c r="L339" s="129">
        <v>41640</v>
      </c>
      <c r="M339" s="129">
        <v>43830</v>
      </c>
      <c r="N339">
        <v>1</v>
      </c>
      <c r="S339">
        <v>1</v>
      </c>
      <c r="T339" t="s">
        <v>768</v>
      </c>
      <c r="U339" t="s">
        <v>66</v>
      </c>
      <c r="V339" t="s">
        <v>66</v>
      </c>
      <c r="W339">
        <v>3</v>
      </c>
      <c r="X339" t="s">
        <v>961</v>
      </c>
      <c r="Y339" t="s">
        <v>807</v>
      </c>
    </row>
    <row r="340" spans="1:25" x14ac:dyDescent="0.2">
      <c r="A340" t="s">
        <v>361</v>
      </c>
      <c r="B340" t="s">
        <v>362</v>
      </c>
      <c r="C340" t="s">
        <v>9</v>
      </c>
      <c r="D340" t="s">
        <v>10</v>
      </c>
      <c r="E340">
        <v>2</v>
      </c>
      <c r="F340">
        <v>72</v>
      </c>
      <c r="G340" t="s">
        <v>63</v>
      </c>
      <c r="H340" t="s">
        <v>765</v>
      </c>
      <c r="I340" t="s">
        <v>9</v>
      </c>
      <c r="J340" t="s">
        <v>19</v>
      </c>
      <c r="K340" t="s">
        <v>810</v>
      </c>
      <c r="L340" s="129">
        <v>42736</v>
      </c>
      <c r="M340" s="129">
        <v>43830</v>
      </c>
      <c r="N340">
        <v>1</v>
      </c>
      <c r="S340">
        <v>1</v>
      </c>
      <c r="T340" t="s">
        <v>768</v>
      </c>
      <c r="U340" t="s">
        <v>66</v>
      </c>
      <c r="V340" t="s">
        <v>66</v>
      </c>
      <c r="W340">
        <v>21</v>
      </c>
      <c r="X340" t="s">
        <v>962</v>
      </c>
      <c r="Y340" t="s">
        <v>812</v>
      </c>
    </row>
    <row r="341" spans="1:25" x14ac:dyDescent="0.2">
      <c r="A341" t="s">
        <v>416</v>
      </c>
      <c r="B341" t="s">
        <v>417</v>
      </c>
      <c r="C341" t="s">
        <v>9</v>
      </c>
      <c r="D341" t="s">
        <v>10</v>
      </c>
      <c r="E341">
        <v>2</v>
      </c>
      <c r="F341">
        <v>50</v>
      </c>
      <c r="G341" t="s">
        <v>63</v>
      </c>
      <c r="H341" t="s">
        <v>765</v>
      </c>
      <c r="I341" t="s">
        <v>775</v>
      </c>
      <c r="J341" t="s">
        <v>19</v>
      </c>
      <c r="K341" t="s">
        <v>776</v>
      </c>
      <c r="L341" s="129">
        <v>43435</v>
      </c>
      <c r="N341">
        <v>1</v>
      </c>
      <c r="S341">
        <v>1</v>
      </c>
      <c r="T341" t="s">
        <v>793</v>
      </c>
      <c r="U341" t="s">
        <v>66</v>
      </c>
      <c r="V341" t="s">
        <v>66</v>
      </c>
      <c r="W341">
        <v>1</v>
      </c>
      <c r="X341" t="s">
        <v>963</v>
      </c>
      <c r="Y341" t="s">
        <v>778</v>
      </c>
    </row>
    <row r="342" spans="1:25" x14ac:dyDescent="0.2">
      <c r="A342" t="s">
        <v>379</v>
      </c>
      <c r="B342" t="s">
        <v>380</v>
      </c>
      <c r="C342" t="s">
        <v>9</v>
      </c>
      <c r="D342" t="s">
        <v>10</v>
      </c>
      <c r="E342">
        <v>2</v>
      </c>
      <c r="F342">
        <v>60</v>
      </c>
      <c r="G342" t="s">
        <v>87</v>
      </c>
      <c r="H342" t="s">
        <v>765</v>
      </c>
      <c r="I342" t="s">
        <v>602</v>
      </c>
      <c r="J342" t="s">
        <v>766</v>
      </c>
      <c r="K342" t="s">
        <v>767</v>
      </c>
      <c r="L342" s="129">
        <v>43739</v>
      </c>
      <c r="M342" s="129">
        <v>43769</v>
      </c>
      <c r="N342">
        <v>1</v>
      </c>
      <c r="S342">
        <v>1</v>
      </c>
      <c r="T342" t="s">
        <v>768</v>
      </c>
      <c r="U342" t="s">
        <v>66</v>
      </c>
      <c r="V342" t="s">
        <v>66</v>
      </c>
      <c r="W342">
        <v>1</v>
      </c>
      <c r="X342" t="s">
        <v>964</v>
      </c>
      <c r="Y342" t="s">
        <v>770</v>
      </c>
    </row>
    <row r="343" spans="1:25" x14ac:dyDescent="0.2">
      <c r="A343" t="s">
        <v>379</v>
      </c>
      <c r="B343" t="s">
        <v>380</v>
      </c>
      <c r="C343" t="s">
        <v>9</v>
      </c>
      <c r="D343" t="s">
        <v>10</v>
      </c>
      <c r="E343">
        <v>2</v>
      </c>
      <c r="F343">
        <v>60</v>
      </c>
      <c r="G343" t="s">
        <v>87</v>
      </c>
      <c r="H343" t="s">
        <v>765</v>
      </c>
      <c r="I343" t="s">
        <v>602</v>
      </c>
      <c r="J343" t="s">
        <v>766</v>
      </c>
      <c r="K343" t="s">
        <v>767</v>
      </c>
      <c r="L343" s="129">
        <v>43709</v>
      </c>
      <c r="M343" s="129">
        <v>43738</v>
      </c>
      <c r="N343">
        <v>1</v>
      </c>
      <c r="S343">
        <v>1</v>
      </c>
      <c r="T343" t="s">
        <v>768</v>
      </c>
      <c r="U343" t="s">
        <v>66</v>
      </c>
      <c r="V343" t="s">
        <v>66</v>
      </c>
      <c r="W343">
        <v>1</v>
      </c>
      <c r="X343" t="s">
        <v>965</v>
      </c>
      <c r="Y343" t="s">
        <v>770</v>
      </c>
    </row>
    <row r="344" spans="1:25" x14ac:dyDescent="0.2">
      <c r="A344" t="s">
        <v>480</v>
      </c>
      <c r="B344" t="s">
        <v>481</v>
      </c>
      <c r="C344" t="s">
        <v>9</v>
      </c>
      <c r="D344" t="s">
        <v>10</v>
      </c>
      <c r="E344">
        <v>1</v>
      </c>
      <c r="F344">
        <v>45</v>
      </c>
      <c r="G344" t="s">
        <v>65</v>
      </c>
      <c r="H344" t="s">
        <v>765</v>
      </c>
      <c r="I344" t="s">
        <v>602</v>
      </c>
      <c r="J344" t="s">
        <v>766</v>
      </c>
      <c r="K344" t="s">
        <v>767</v>
      </c>
      <c r="L344" s="129">
        <v>43739</v>
      </c>
      <c r="M344" s="129">
        <v>43769</v>
      </c>
      <c r="N344">
        <v>1</v>
      </c>
      <c r="S344">
        <v>1</v>
      </c>
      <c r="T344" t="s">
        <v>768</v>
      </c>
      <c r="U344" t="s">
        <v>67</v>
      </c>
      <c r="V344" t="s">
        <v>66</v>
      </c>
      <c r="W344">
        <v>1</v>
      </c>
      <c r="X344" t="s">
        <v>769</v>
      </c>
      <c r="Y344" t="s">
        <v>770</v>
      </c>
    </row>
    <row r="345" spans="1:25" x14ac:dyDescent="0.2">
      <c r="A345" t="s">
        <v>593</v>
      </c>
      <c r="B345" t="s">
        <v>641</v>
      </c>
      <c r="C345" t="s">
        <v>9</v>
      </c>
      <c r="D345" t="s">
        <v>10</v>
      </c>
      <c r="E345">
        <v>1</v>
      </c>
      <c r="F345">
        <v>200</v>
      </c>
      <c r="G345" t="s">
        <v>87</v>
      </c>
      <c r="H345" t="s">
        <v>765</v>
      </c>
      <c r="I345" t="s">
        <v>602</v>
      </c>
      <c r="J345" t="s">
        <v>766</v>
      </c>
      <c r="K345" t="s">
        <v>767</v>
      </c>
      <c r="L345" s="129">
        <v>43831</v>
      </c>
      <c r="M345" s="129">
        <v>43921</v>
      </c>
      <c r="N345">
        <v>1</v>
      </c>
      <c r="T345" t="s">
        <v>768</v>
      </c>
      <c r="U345" t="s">
        <v>66</v>
      </c>
      <c r="V345" t="s">
        <v>66</v>
      </c>
      <c r="W345">
        <v>1</v>
      </c>
      <c r="X345" t="s">
        <v>771</v>
      </c>
      <c r="Y345" t="s">
        <v>770</v>
      </c>
    </row>
    <row r="346" spans="1:25" x14ac:dyDescent="0.2">
      <c r="A346" t="s">
        <v>476</v>
      </c>
      <c r="B346" t="s">
        <v>477</v>
      </c>
      <c r="C346" t="s">
        <v>9</v>
      </c>
      <c r="D346" t="s">
        <v>10</v>
      </c>
      <c r="E346">
        <v>1</v>
      </c>
      <c r="F346">
        <v>198</v>
      </c>
      <c r="G346" t="s">
        <v>63</v>
      </c>
      <c r="H346" t="s">
        <v>765</v>
      </c>
      <c r="I346" t="s">
        <v>775</v>
      </c>
      <c r="J346" t="s">
        <v>19</v>
      </c>
      <c r="K346" t="s">
        <v>776</v>
      </c>
      <c r="L346" s="129">
        <v>43734</v>
      </c>
      <c r="N346">
        <v>1</v>
      </c>
      <c r="S346">
        <v>1</v>
      </c>
      <c r="T346" t="s">
        <v>768</v>
      </c>
      <c r="U346" t="s">
        <v>66</v>
      </c>
      <c r="V346" t="s">
        <v>66</v>
      </c>
      <c r="W346">
        <v>1</v>
      </c>
      <c r="X346" t="s">
        <v>777</v>
      </c>
      <c r="Y346" t="s">
        <v>778</v>
      </c>
    </row>
    <row r="347" spans="1:25" x14ac:dyDescent="0.2">
      <c r="A347" t="s">
        <v>320</v>
      </c>
      <c r="B347" t="s">
        <v>321</v>
      </c>
      <c r="C347" t="s">
        <v>9</v>
      </c>
      <c r="D347" t="s">
        <v>10</v>
      </c>
      <c r="E347">
        <v>1</v>
      </c>
      <c r="F347">
        <v>97</v>
      </c>
      <c r="G347" t="s">
        <v>87</v>
      </c>
      <c r="H347" t="s">
        <v>765</v>
      </c>
      <c r="I347" t="s">
        <v>602</v>
      </c>
      <c r="J347" t="s">
        <v>766</v>
      </c>
      <c r="K347" t="s">
        <v>767</v>
      </c>
      <c r="L347" s="129">
        <v>43831</v>
      </c>
      <c r="M347" s="129">
        <v>43921</v>
      </c>
      <c r="N347">
        <v>1</v>
      </c>
      <c r="T347" t="s">
        <v>768</v>
      </c>
      <c r="U347" t="s">
        <v>66</v>
      </c>
      <c r="V347" t="s">
        <v>66</v>
      </c>
      <c r="W347">
        <v>1</v>
      </c>
      <c r="X347" t="s">
        <v>784</v>
      </c>
      <c r="Y347" t="s">
        <v>770</v>
      </c>
    </row>
    <row r="348" spans="1:25" x14ac:dyDescent="0.2">
      <c r="A348" t="s">
        <v>740</v>
      </c>
      <c r="B348" t="s">
        <v>741</v>
      </c>
      <c r="C348" t="s">
        <v>9</v>
      </c>
      <c r="D348" t="s">
        <v>10</v>
      </c>
      <c r="E348">
        <v>1</v>
      </c>
      <c r="F348">
        <v>39</v>
      </c>
      <c r="G348" t="s">
        <v>87</v>
      </c>
      <c r="H348" t="s">
        <v>765</v>
      </c>
      <c r="I348" t="s">
        <v>602</v>
      </c>
      <c r="J348" t="s">
        <v>766</v>
      </c>
      <c r="K348" t="s">
        <v>767</v>
      </c>
      <c r="L348" s="129">
        <v>43831</v>
      </c>
      <c r="M348" s="129">
        <v>43921</v>
      </c>
      <c r="N348">
        <v>1</v>
      </c>
      <c r="T348" t="s">
        <v>768</v>
      </c>
      <c r="U348" t="s">
        <v>66</v>
      </c>
      <c r="V348" t="s">
        <v>66</v>
      </c>
      <c r="W348">
        <v>1</v>
      </c>
      <c r="X348" t="s">
        <v>786</v>
      </c>
      <c r="Y348" t="s">
        <v>770</v>
      </c>
    </row>
    <row r="349" spans="1:25" x14ac:dyDescent="0.2">
      <c r="A349" t="s">
        <v>486</v>
      </c>
      <c r="B349" t="s">
        <v>487</v>
      </c>
      <c r="C349" t="s">
        <v>9</v>
      </c>
      <c r="D349" t="s">
        <v>10</v>
      </c>
      <c r="E349">
        <v>1</v>
      </c>
      <c r="F349">
        <v>1798</v>
      </c>
      <c r="G349" t="s">
        <v>63</v>
      </c>
      <c r="H349" t="s">
        <v>765</v>
      </c>
      <c r="I349" t="s">
        <v>9</v>
      </c>
      <c r="J349" t="s">
        <v>19</v>
      </c>
      <c r="K349" t="s">
        <v>794</v>
      </c>
      <c r="L349" s="129">
        <v>42736</v>
      </c>
      <c r="M349" s="129">
        <v>43830</v>
      </c>
      <c r="N349">
        <v>1</v>
      </c>
      <c r="S349">
        <v>1</v>
      </c>
      <c r="T349" t="s">
        <v>768</v>
      </c>
      <c r="U349" t="s">
        <v>66</v>
      </c>
      <c r="V349" t="s">
        <v>66</v>
      </c>
      <c r="W349">
        <v>2</v>
      </c>
      <c r="X349" t="s">
        <v>795</v>
      </c>
      <c r="Y349" t="s">
        <v>796</v>
      </c>
    </row>
    <row r="350" spans="1:25" x14ac:dyDescent="0.2">
      <c r="A350" t="s">
        <v>663</v>
      </c>
      <c r="B350" t="s">
        <v>664</v>
      </c>
      <c r="C350" t="s">
        <v>9</v>
      </c>
      <c r="D350" t="s">
        <v>10</v>
      </c>
      <c r="E350">
        <v>1</v>
      </c>
      <c r="F350">
        <v>58</v>
      </c>
      <c r="G350" t="s">
        <v>87</v>
      </c>
      <c r="H350" t="s">
        <v>765</v>
      </c>
      <c r="I350" t="s">
        <v>602</v>
      </c>
      <c r="J350" t="s">
        <v>766</v>
      </c>
      <c r="K350" t="s">
        <v>767</v>
      </c>
      <c r="L350" s="129">
        <v>43891</v>
      </c>
      <c r="M350" s="129">
        <v>43921</v>
      </c>
      <c r="N350">
        <v>1</v>
      </c>
      <c r="T350" t="s">
        <v>768</v>
      </c>
      <c r="U350" t="s">
        <v>66</v>
      </c>
      <c r="V350" t="s">
        <v>66</v>
      </c>
      <c r="W350">
        <v>1</v>
      </c>
      <c r="X350" t="s">
        <v>802</v>
      </c>
      <c r="Y350" t="s">
        <v>770</v>
      </c>
    </row>
    <row r="351" spans="1:25" x14ac:dyDescent="0.2">
      <c r="A351" t="s">
        <v>450</v>
      </c>
      <c r="B351" t="s">
        <v>451</v>
      </c>
      <c r="C351" t="s">
        <v>9</v>
      </c>
      <c r="D351" t="s">
        <v>10</v>
      </c>
      <c r="E351">
        <v>1</v>
      </c>
      <c r="F351">
        <v>178</v>
      </c>
      <c r="G351" t="s">
        <v>65</v>
      </c>
      <c r="H351" t="s">
        <v>765</v>
      </c>
      <c r="I351" t="s">
        <v>803</v>
      </c>
      <c r="J351" t="s">
        <v>19</v>
      </c>
      <c r="K351" t="s">
        <v>776</v>
      </c>
      <c r="L351" s="129">
        <v>43739</v>
      </c>
      <c r="N351">
        <v>1</v>
      </c>
      <c r="S351">
        <v>1</v>
      </c>
      <c r="T351" t="s">
        <v>768</v>
      </c>
      <c r="U351" t="s">
        <v>66</v>
      </c>
      <c r="V351" t="s">
        <v>66</v>
      </c>
      <c r="W351">
        <v>1</v>
      </c>
      <c r="X351" t="s">
        <v>804</v>
      </c>
      <c r="Y351" t="s">
        <v>778</v>
      </c>
    </row>
    <row r="352" spans="1:25" x14ac:dyDescent="0.2">
      <c r="A352" t="s">
        <v>485</v>
      </c>
      <c r="B352" t="s">
        <v>482</v>
      </c>
      <c r="C352" t="s">
        <v>9</v>
      </c>
      <c r="D352" t="s">
        <v>10</v>
      </c>
      <c r="E352">
        <v>1</v>
      </c>
      <c r="F352">
        <v>2240</v>
      </c>
      <c r="G352" t="s">
        <v>63</v>
      </c>
      <c r="H352" t="s">
        <v>765</v>
      </c>
      <c r="I352" t="s">
        <v>9</v>
      </c>
      <c r="J352" t="s">
        <v>19</v>
      </c>
      <c r="K352" t="s">
        <v>805</v>
      </c>
      <c r="L352" s="129">
        <v>40544</v>
      </c>
      <c r="M352" s="129">
        <v>43830</v>
      </c>
      <c r="N352">
        <v>1</v>
      </c>
      <c r="S352">
        <v>1</v>
      </c>
      <c r="T352" t="s">
        <v>768</v>
      </c>
      <c r="U352" t="s">
        <v>66</v>
      </c>
      <c r="V352" t="s">
        <v>66</v>
      </c>
      <c r="W352">
        <v>3</v>
      </c>
      <c r="X352" t="s">
        <v>806</v>
      </c>
      <c r="Y352" t="s">
        <v>807</v>
      </c>
    </row>
    <row r="353" spans="1:25" x14ac:dyDescent="0.2">
      <c r="A353" t="s">
        <v>351</v>
      </c>
      <c r="B353" t="s">
        <v>352</v>
      </c>
      <c r="C353" t="s">
        <v>9</v>
      </c>
      <c r="D353" t="s">
        <v>10</v>
      </c>
      <c r="E353">
        <v>1</v>
      </c>
      <c r="F353">
        <v>300</v>
      </c>
      <c r="G353" t="s">
        <v>63</v>
      </c>
      <c r="H353" t="s">
        <v>765</v>
      </c>
      <c r="I353" t="s">
        <v>9</v>
      </c>
      <c r="J353" t="s">
        <v>19</v>
      </c>
      <c r="K353" t="s">
        <v>810</v>
      </c>
      <c r="L353" s="129">
        <v>42736</v>
      </c>
      <c r="M353" s="129">
        <v>43830</v>
      </c>
      <c r="N353">
        <v>1</v>
      </c>
      <c r="S353">
        <v>1</v>
      </c>
      <c r="T353" t="s">
        <v>768</v>
      </c>
      <c r="U353" t="s">
        <v>66</v>
      </c>
      <c r="V353" t="s">
        <v>66</v>
      </c>
      <c r="W353">
        <v>21</v>
      </c>
      <c r="X353" t="s">
        <v>811</v>
      </c>
      <c r="Y353" t="s">
        <v>812</v>
      </c>
    </row>
    <row r="354" spans="1:25" x14ac:dyDescent="0.2">
      <c r="A354" t="s">
        <v>587</v>
      </c>
      <c r="B354" t="s">
        <v>695</v>
      </c>
      <c r="C354" t="s">
        <v>9</v>
      </c>
      <c r="D354" t="s">
        <v>10</v>
      </c>
      <c r="E354">
        <v>1</v>
      </c>
      <c r="F354">
        <v>50</v>
      </c>
      <c r="G354" t="s">
        <v>65</v>
      </c>
      <c r="H354" t="s">
        <v>765</v>
      </c>
      <c r="I354" t="s">
        <v>803</v>
      </c>
      <c r="J354" t="s">
        <v>19</v>
      </c>
      <c r="K354" t="s">
        <v>776</v>
      </c>
      <c r="L354" s="129">
        <v>43739</v>
      </c>
      <c r="N354">
        <v>1</v>
      </c>
      <c r="S354">
        <v>1</v>
      </c>
      <c r="T354" t="s">
        <v>768</v>
      </c>
      <c r="U354" t="s">
        <v>67</v>
      </c>
      <c r="V354" t="s">
        <v>66</v>
      </c>
      <c r="W354">
        <v>1</v>
      </c>
      <c r="X354" t="s">
        <v>793</v>
      </c>
      <c r="Y354" t="s">
        <v>778</v>
      </c>
    </row>
    <row r="355" spans="1:25" x14ac:dyDescent="0.2">
      <c r="A355" t="s">
        <v>344</v>
      </c>
      <c r="B355" t="s">
        <v>345</v>
      </c>
      <c r="C355" t="s">
        <v>9</v>
      </c>
      <c r="D355" t="s">
        <v>10</v>
      </c>
      <c r="E355">
        <v>1</v>
      </c>
      <c r="F355">
        <v>225</v>
      </c>
      <c r="G355" t="s">
        <v>65</v>
      </c>
      <c r="H355" t="s">
        <v>765</v>
      </c>
      <c r="I355" t="s">
        <v>813</v>
      </c>
      <c r="J355" t="s">
        <v>19</v>
      </c>
      <c r="K355" t="s">
        <v>798</v>
      </c>
      <c r="L355" s="129">
        <v>42736</v>
      </c>
      <c r="M355" s="129">
        <v>43830</v>
      </c>
      <c r="N355">
        <v>1</v>
      </c>
      <c r="S355">
        <v>1</v>
      </c>
      <c r="T355" t="s">
        <v>768</v>
      </c>
      <c r="U355" t="s">
        <v>67</v>
      </c>
      <c r="V355" t="s">
        <v>66</v>
      </c>
      <c r="W355">
        <v>2</v>
      </c>
      <c r="X355" t="s">
        <v>814</v>
      </c>
      <c r="Y355" t="s">
        <v>799</v>
      </c>
    </row>
    <row r="356" spans="1:25" x14ac:dyDescent="0.2">
      <c r="A356" t="s">
        <v>218</v>
      </c>
      <c r="B356" t="s">
        <v>219</v>
      </c>
      <c r="C356" t="s">
        <v>9</v>
      </c>
      <c r="D356" t="s">
        <v>10</v>
      </c>
      <c r="E356">
        <v>1</v>
      </c>
      <c r="F356">
        <v>40</v>
      </c>
      <c r="G356" t="s">
        <v>65</v>
      </c>
      <c r="H356" t="s">
        <v>765</v>
      </c>
      <c r="I356" t="s">
        <v>775</v>
      </c>
      <c r="J356" t="s">
        <v>19</v>
      </c>
      <c r="K356" t="s">
        <v>776</v>
      </c>
      <c r="L356" s="129">
        <v>43734</v>
      </c>
      <c r="N356">
        <v>1</v>
      </c>
      <c r="S356">
        <v>1</v>
      </c>
      <c r="T356" t="s">
        <v>768</v>
      </c>
      <c r="U356" t="s">
        <v>66</v>
      </c>
      <c r="V356" t="s">
        <v>66</v>
      </c>
      <c r="W356">
        <v>1</v>
      </c>
      <c r="X356" t="s">
        <v>815</v>
      </c>
      <c r="Y356" t="s">
        <v>778</v>
      </c>
    </row>
    <row r="357" spans="1:25" x14ac:dyDescent="0.2">
      <c r="A357" t="s">
        <v>131</v>
      </c>
      <c r="B357" t="s">
        <v>132</v>
      </c>
      <c r="C357" t="s">
        <v>9</v>
      </c>
      <c r="D357" t="s">
        <v>10</v>
      </c>
      <c r="E357">
        <v>1</v>
      </c>
      <c r="F357">
        <v>175</v>
      </c>
      <c r="G357" t="s">
        <v>63</v>
      </c>
      <c r="H357" t="s">
        <v>765</v>
      </c>
      <c r="I357" t="s">
        <v>775</v>
      </c>
      <c r="J357" t="s">
        <v>19</v>
      </c>
      <c r="K357" t="s">
        <v>776</v>
      </c>
      <c r="L357" s="129">
        <v>43734</v>
      </c>
      <c r="N357">
        <v>1</v>
      </c>
      <c r="S357">
        <v>1</v>
      </c>
      <c r="T357" t="s">
        <v>768</v>
      </c>
      <c r="U357" t="s">
        <v>66</v>
      </c>
      <c r="V357" t="s">
        <v>66</v>
      </c>
      <c r="W357">
        <v>1</v>
      </c>
      <c r="X357" t="s">
        <v>822</v>
      </c>
      <c r="Y357" t="s">
        <v>778</v>
      </c>
    </row>
    <row r="358" spans="1:25" x14ac:dyDescent="0.2">
      <c r="A358" t="s">
        <v>124</v>
      </c>
      <c r="B358" t="s">
        <v>125</v>
      </c>
      <c r="C358" t="s">
        <v>9</v>
      </c>
      <c r="D358" t="s">
        <v>10</v>
      </c>
      <c r="E358">
        <v>1</v>
      </c>
      <c r="F358">
        <v>42</v>
      </c>
      <c r="G358" t="s">
        <v>63</v>
      </c>
      <c r="H358" t="s">
        <v>765</v>
      </c>
      <c r="I358" t="s">
        <v>775</v>
      </c>
      <c r="J358" t="s">
        <v>19</v>
      </c>
      <c r="K358" t="s">
        <v>776</v>
      </c>
      <c r="L358" s="129">
        <v>43734</v>
      </c>
      <c r="N358">
        <v>1</v>
      </c>
      <c r="S358">
        <v>1</v>
      </c>
      <c r="T358" t="s">
        <v>768</v>
      </c>
      <c r="U358" t="s">
        <v>66</v>
      </c>
      <c r="V358" t="s">
        <v>66</v>
      </c>
      <c r="W358">
        <v>1</v>
      </c>
      <c r="X358" t="s">
        <v>823</v>
      </c>
      <c r="Y358" t="s">
        <v>778</v>
      </c>
    </row>
    <row r="359" spans="1:25" x14ac:dyDescent="0.2">
      <c r="A359" t="s">
        <v>460</v>
      </c>
      <c r="B359" t="s">
        <v>461</v>
      </c>
      <c r="C359" t="s">
        <v>9</v>
      </c>
      <c r="D359" t="s">
        <v>10</v>
      </c>
      <c r="E359">
        <v>1</v>
      </c>
      <c r="F359">
        <v>64</v>
      </c>
      <c r="G359" t="s">
        <v>63</v>
      </c>
      <c r="H359" t="s">
        <v>765</v>
      </c>
      <c r="I359" t="s">
        <v>775</v>
      </c>
      <c r="J359" t="s">
        <v>19</v>
      </c>
      <c r="K359" t="s">
        <v>776</v>
      </c>
      <c r="L359" s="129">
        <v>43734</v>
      </c>
      <c r="N359">
        <v>1</v>
      </c>
      <c r="S359">
        <v>1</v>
      </c>
      <c r="T359" t="s">
        <v>768</v>
      </c>
      <c r="U359" t="s">
        <v>66</v>
      </c>
      <c r="V359" t="s">
        <v>66</v>
      </c>
      <c r="W359">
        <v>1</v>
      </c>
      <c r="X359" t="s">
        <v>828</v>
      </c>
      <c r="Y359" t="s">
        <v>778</v>
      </c>
    </row>
    <row r="360" spans="1:25" x14ac:dyDescent="0.2">
      <c r="A360" t="s">
        <v>77</v>
      </c>
      <c r="B360" t="s">
        <v>78</v>
      </c>
      <c r="C360" t="s">
        <v>9</v>
      </c>
      <c r="D360" t="s">
        <v>10</v>
      </c>
      <c r="E360">
        <v>1</v>
      </c>
      <c r="F360">
        <v>84</v>
      </c>
      <c r="G360" t="s">
        <v>63</v>
      </c>
      <c r="H360" t="s">
        <v>765</v>
      </c>
      <c r="I360" t="s">
        <v>775</v>
      </c>
      <c r="J360" t="s">
        <v>19</v>
      </c>
      <c r="K360" t="s">
        <v>776</v>
      </c>
      <c r="L360" s="129">
        <v>43734</v>
      </c>
      <c r="N360">
        <v>1</v>
      </c>
      <c r="S360">
        <v>1</v>
      </c>
      <c r="T360" t="s">
        <v>768</v>
      </c>
      <c r="U360" t="s">
        <v>66</v>
      </c>
      <c r="V360" t="s">
        <v>66</v>
      </c>
      <c r="W360">
        <v>1</v>
      </c>
      <c r="X360" t="s">
        <v>829</v>
      </c>
      <c r="Y360" t="s">
        <v>778</v>
      </c>
    </row>
    <row r="361" spans="1:25" x14ac:dyDescent="0.2">
      <c r="A361" t="s">
        <v>368</v>
      </c>
      <c r="B361" t="s">
        <v>369</v>
      </c>
      <c r="C361" t="s">
        <v>9</v>
      </c>
      <c r="D361" t="s">
        <v>10</v>
      </c>
      <c r="E361">
        <v>1</v>
      </c>
      <c r="F361">
        <v>8924</v>
      </c>
      <c r="G361" t="s">
        <v>63</v>
      </c>
      <c r="H361" t="s">
        <v>765</v>
      </c>
      <c r="I361" t="s">
        <v>813</v>
      </c>
      <c r="J361" t="s">
        <v>19</v>
      </c>
      <c r="K361" t="s">
        <v>798</v>
      </c>
      <c r="L361" s="129">
        <v>43466</v>
      </c>
      <c r="M361" s="129">
        <v>43830</v>
      </c>
      <c r="N361">
        <v>1</v>
      </c>
      <c r="S361">
        <v>1</v>
      </c>
      <c r="T361" t="s">
        <v>768</v>
      </c>
      <c r="U361" t="s">
        <v>66</v>
      </c>
      <c r="V361" t="s">
        <v>66</v>
      </c>
      <c r="W361">
        <v>2</v>
      </c>
      <c r="X361" t="s">
        <v>830</v>
      </c>
      <c r="Y361" t="s">
        <v>799</v>
      </c>
    </row>
    <row r="362" spans="1:25" x14ac:dyDescent="0.2">
      <c r="A362" t="s">
        <v>712</v>
      </c>
      <c r="B362" t="s">
        <v>713</v>
      </c>
      <c r="C362" t="s">
        <v>9</v>
      </c>
      <c r="D362" t="s">
        <v>10</v>
      </c>
      <c r="E362">
        <v>1</v>
      </c>
      <c r="F362">
        <v>100</v>
      </c>
      <c r="G362" t="s">
        <v>87</v>
      </c>
      <c r="H362" t="s">
        <v>765</v>
      </c>
      <c r="I362" t="s">
        <v>602</v>
      </c>
      <c r="J362" t="s">
        <v>766</v>
      </c>
      <c r="K362" t="s">
        <v>767</v>
      </c>
      <c r="L362" s="129">
        <v>43891</v>
      </c>
      <c r="M362" s="129">
        <v>43921</v>
      </c>
      <c r="N362">
        <v>1</v>
      </c>
      <c r="T362" t="s">
        <v>768</v>
      </c>
      <c r="U362" t="s">
        <v>66</v>
      </c>
      <c r="V362" t="s">
        <v>66</v>
      </c>
      <c r="W362">
        <v>1</v>
      </c>
      <c r="X362" t="s">
        <v>831</v>
      </c>
      <c r="Y362" t="s">
        <v>770</v>
      </c>
    </row>
    <row r="363" spans="1:25" x14ac:dyDescent="0.2">
      <c r="A363" t="s">
        <v>478</v>
      </c>
      <c r="B363" t="s">
        <v>479</v>
      </c>
      <c r="C363" t="s">
        <v>9</v>
      </c>
      <c r="D363" t="s">
        <v>10</v>
      </c>
      <c r="E363">
        <v>1</v>
      </c>
      <c r="F363">
        <v>26</v>
      </c>
      <c r="G363" t="s">
        <v>87</v>
      </c>
      <c r="H363" t="s">
        <v>765</v>
      </c>
      <c r="I363" t="s">
        <v>602</v>
      </c>
      <c r="J363" t="s">
        <v>766</v>
      </c>
      <c r="K363" t="s">
        <v>767</v>
      </c>
      <c r="L363" s="129">
        <v>43831</v>
      </c>
      <c r="M363" s="129">
        <v>43921</v>
      </c>
      <c r="N363">
        <v>1</v>
      </c>
      <c r="T363" t="s">
        <v>768</v>
      </c>
      <c r="U363" t="s">
        <v>66</v>
      </c>
      <c r="V363" t="s">
        <v>66</v>
      </c>
      <c r="W363">
        <v>1</v>
      </c>
      <c r="X363" t="s">
        <v>808</v>
      </c>
      <c r="Y363" t="s">
        <v>770</v>
      </c>
    </row>
    <row r="364" spans="1:25" x14ac:dyDescent="0.2">
      <c r="A364" t="s">
        <v>509</v>
      </c>
      <c r="B364" t="s">
        <v>510</v>
      </c>
      <c r="C364" t="s">
        <v>9</v>
      </c>
      <c r="D364" t="s">
        <v>10</v>
      </c>
      <c r="E364">
        <v>1</v>
      </c>
      <c r="F364">
        <v>35</v>
      </c>
      <c r="G364" t="s">
        <v>87</v>
      </c>
      <c r="H364" t="s">
        <v>765</v>
      </c>
      <c r="I364" t="s">
        <v>602</v>
      </c>
      <c r="J364" t="s">
        <v>766</v>
      </c>
      <c r="K364" t="s">
        <v>767</v>
      </c>
      <c r="L364" s="129">
        <v>43831</v>
      </c>
      <c r="M364" s="129">
        <v>43921</v>
      </c>
      <c r="N364">
        <v>1</v>
      </c>
      <c r="T364" t="s">
        <v>768</v>
      </c>
      <c r="U364" t="s">
        <v>66</v>
      </c>
      <c r="V364" t="s">
        <v>66</v>
      </c>
      <c r="W364">
        <v>1</v>
      </c>
      <c r="X364" t="s">
        <v>832</v>
      </c>
      <c r="Y364" t="s">
        <v>770</v>
      </c>
    </row>
    <row r="365" spans="1:25" x14ac:dyDescent="0.2">
      <c r="A365" t="s">
        <v>678</v>
      </c>
      <c r="B365" t="s">
        <v>679</v>
      </c>
      <c r="C365" t="s">
        <v>9</v>
      </c>
      <c r="D365" t="s">
        <v>10</v>
      </c>
      <c r="E365">
        <v>1</v>
      </c>
      <c r="F365">
        <v>50</v>
      </c>
      <c r="G365" t="s">
        <v>87</v>
      </c>
      <c r="H365" t="s">
        <v>765</v>
      </c>
      <c r="I365" t="s">
        <v>602</v>
      </c>
      <c r="J365" t="s">
        <v>766</v>
      </c>
      <c r="K365" t="s">
        <v>767</v>
      </c>
      <c r="L365" s="129">
        <v>43891</v>
      </c>
      <c r="M365" s="129">
        <v>43921</v>
      </c>
      <c r="N365">
        <v>1</v>
      </c>
      <c r="T365" t="s">
        <v>768</v>
      </c>
      <c r="U365" t="s">
        <v>66</v>
      </c>
      <c r="V365" t="s">
        <v>66</v>
      </c>
      <c r="W365">
        <v>1</v>
      </c>
      <c r="X365" t="s">
        <v>833</v>
      </c>
      <c r="Y365" t="s">
        <v>770</v>
      </c>
    </row>
    <row r="366" spans="1:25" x14ac:dyDescent="0.2">
      <c r="A366" t="s">
        <v>372</v>
      </c>
      <c r="B366" t="s">
        <v>588</v>
      </c>
      <c r="C366" t="s">
        <v>9</v>
      </c>
      <c r="D366" t="s">
        <v>10</v>
      </c>
      <c r="E366">
        <v>1</v>
      </c>
      <c r="F366">
        <v>60</v>
      </c>
      <c r="G366" t="s">
        <v>63</v>
      </c>
      <c r="H366" t="s">
        <v>765</v>
      </c>
      <c r="I366" t="s">
        <v>803</v>
      </c>
      <c r="J366" t="s">
        <v>19</v>
      </c>
      <c r="K366" t="s">
        <v>776</v>
      </c>
      <c r="L366" s="129">
        <v>43831</v>
      </c>
      <c r="N366">
        <v>1</v>
      </c>
      <c r="S366">
        <v>1</v>
      </c>
      <c r="T366" t="s">
        <v>768</v>
      </c>
      <c r="U366" t="s">
        <v>66</v>
      </c>
      <c r="V366" t="s">
        <v>66</v>
      </c>
      <c r="W366">
        <v>1</v>
      </c>
      <c r="X366" t="s">
        <v>836</v>
      </c>
      <c r="Y366" t="s">
        <v>778</v>
      </c>
    </row>
    <row r="367" spans="1:25" x14ac:dyDescent="0.2">
      <c r="A367" t="s">
        <v>731</v>
      </c>
      <c r="B367" t="s">
        <v>732</v>
      </c>
      <c r="C367" t="s">
        <v>9</v>
      </c>
      <c r="D367" t="s">
        <v>10</v>
      </c>
      <c r="E367">
        <v>1</v>
      </c>
      <c r="F367">
        <v>50</v>
      </c>
      <c r="G367" t="s">
        <v>87</v>
      </c>
      <c r="H367" t="s">
        <v>765</v>
      </c>
      <c r="I367" t="s">
        <v>602</v>
      </c>
      <c r="J367" t="s">
        <v>766</v>
      </c>
      <c r="K367" t="s">
        <v>767</v>
      </c>
      <c r="L367" s="129">
        <v>43831</v>
      </c>
      <c r="M367" s="129">
        <v>43921</v>
      </c>
      <c r="N367">
        <v>1</v>
      </c>
      <c r="T367" t="s">
        <v>768</v>
      </c>
      <c r="U367" t="s">
        <v>66</v>
      </c>
      <c r="V367" t="s">
        <v>66</v>
      </c>
      <c r="W367">
        <v>1</v>
      </c>
      <c r="X367" t="s">
        <v>837</v>
      </c>
      <c r="Y367" t="s">
        <v>770</v>
      </c>
    </row>
    <row r="368" spans="1:25" x14ac:dyDescent="0.2">
      <c r="A368" t="s">
        <v>109</v>
      </c>
      <c r="B368" t="s">
        <v>110</v>
      </c>
      <c r="C368" t="s">
        <v>9</v>
      </c>
      <c r="D368" t="s">
        <v>10</v>
      </c>
      <c r="E368">
        <v>1</v>
      </c>
      <c r="F368">
        <v>100</v>
      </c>
      <c r="G368" t="s">
        <v>63</v>
      </c>
      <c r="H368" t="s">
        <v>765</v>
      </c>
      <c r="I368" t="s">
        <v>813</v>
      </c>
      <c r="J368" t="s">
        <v>19</v>
      </c>
      <c r="K368" t="s">
        <v>798</v>
      </c>
      <c r="L368" s="129">
        <v>43466</v>
      </c>
      <c r="M368" s="129">
        <v>43830</v>
      </c>
      <c r="N368">
        <v>1</v>
      </c>
      <c r="S368">
        <v>1</v>
      </c>
      <c r="T368" t="s">
        <v>768</v>
      </c>
      <c r="U368" t="s">
        <v>66</v>
      </c>
      <c r="V368" t="s">
        <v>66</v>
      </c>
      <c r="W368">
        <v>2</v>
      </c>
      <c r="X368" t="s">
        <v>838</v>
      </c>
      <c r="Y368" t="s">
        <v>799</v>
      </c>
    </row>
    <row r="369" spans="1:25" x14ac:dyDescent="0.2">
      <c r="A369" t="s">
        <v>454</v>
      </c>
      <c r="B369" t="s">
        <v>455</v>
      </c>
      <c r="C369" t="s">
        <v>9</v>
      </c>
      <c r="D369" t="s">
        <v>10</v>
      </c>
      <c r="E369">
        <v>1</v>
      </c>
      <c r="F369">
        <v>50</v>
      </c>
      <c r="G369" t="s">
        <v>87</v>
      </c>
      <c r="H369" t="s">
        <v>765</v>
      </c>
      <c r="I369" t="s">
        <v>602</v>
      </c>
      <c r="J369" t="s">
        <v>766</v>
      </c>
      <c r="K369" t="s">
        <v>767</v>
      </c>
      <c r="L369" s="129">
        <v>43831</v>
      </c>
      <c r="M369" s="129">
        <v>43921</v>
      </c>
      <c r="N369">
        <v>1</v>
      </c>
      <c r="T369" t="s">
        <v>768</v>
      </c>
      <c r="U369" t="s">
        <v>66</v>
      </c>
      <c r="V369" t="s">
        <v>66</v>
      </c>
      <c r="W369">
        <v>1</v>
      </c>
      <c r="X369" t="s">
        <v>841</v>
      </c>
      <c r="Y369" t="s">
        <v>770</v>
      </c>
    </row>
    <row r="370" spans="1:25" x14ac:dyDescent="0.2">
      <c r="A370" t="s">
        <v>249</v>
      </c>
      <c r="B370" t="s">
        <v>250</v>
      </c>
      <c r="C370" t="s">
        <v>9</v>
      </c>
      <c r="D370" t="s">
        <v>10</v>
      </c>
      <c r="E370">
        <v>1</v>
      </c>
      <c r="F370">
        <v>150</v>
      </c>
      <c r="G370" t="s">
        <v>87</v>
      </c>
      <c r="H370" t="s">
        <v>765</v>
      </c>
      <c r="I370" t="s">
        <v>602</v>
      </c>
      <c r="J370" t="s">
        <v>766</v>
      </c>
      <c r="K370" t="s">
        <v>767</v>
      </c>
      <c r="L370" s="129">
        <v>43831</v>
      </c>
      <c r="M370" s="129">
        <v>43921</v>
      </c>
      <c r="N370">
        <v>1</v>
      </c>
      <c r="T370" t="s">
        <v>768</v>
      </c>
      <c r="U370" t="s">
        <v>66</v>
      </c>
      <c r="V370" t="s">
        <v>66</v>
      </c>
      <c r="W370">
        <v>1</v>
      </c>
      <c r="X370" t="s">
        <v>842</v>
      </c>
      <c r="Y370" t="s">
        <v>770</v>
      </c>
    </row>
    <row r="371" spans="1:25" x14ac:dyDescent="0.2">
      <c r="A371" t="s">
        <v>729</v>
      </c>
      <c r="B371" t="s">
        <v>730</v>
      </c>
      <c r="C371" t="s">
        <v>9</v>
      </c>
      <c r="D371" t="s">
        <v>10</v>
      </c>
      <c r="E371">
        <v>1</v>
      </c>
      <c r="F371">
        <v>25</v>
      </c>
      <c r="G371" t="s">
        <v>65</v>
      </c>
      <c r="H371" t="s">
        <v>765</v>
      </c>
      <c r="I371" t="s">
        <v>602</v>
      </c>
      <c r="J371" t="s">
        <v>766</v>
      </c>
      <c r="K371" t="s">
        <v>767</v>
      </c>
      <c r="L371" s="129">
        <v>43891</v>
      </c>
      <c r="M371" s="129">
        <v>43921</v>
      </c>
      <c r="N371">
        <v>1</v>
      </c>
      <c r="T371" t="s">
        <v>768</v>
      </c>
      <c r="U371" t="s">
        <v>66</v>
      </c>
      <c r="V371" t="s">
        <v>66</v>
      </c>
      <c r="W371">
        <v>1</v>
      </c>
      <c r="X371" t="s">
        <v>826</v>
      </c>
      <c r="Y371" t="s">
        <v>770</v>
      </c>
    </row>
    <row r="372" spans="1:25" x14ac:dyDescent="0.2">
      <c r="A372" t="s">
        <v>523</v>
      </c>
      <c r="B372" t="s">
        <v>524</v>
      </c>
      <c r="C372" t="s">
        <v>9</v>
      </c>
      <c r="D372" t="s">
        <v>10</v>
      </c>
      <c r="E372">
        <v>1</v>
      </c>
      <c r="F372">
        <v>25</v>
      </c>
      <c r="G372" t="s">
        <v>87</v>
      </c>
      <c r="H372" t="s">
        <v>765</v>
      </c>
      <c r="I372" t="s">
        <v>602</v>
      </c>
      <c r="J372" t="s">
        <v>766</v>
      </c>
      <c r="K372" t="s">
        <v>767</v>
      </c>
      <c r="L372" s="129">
        <v>43831</v>
      </c>
      <c r="M372" s="129">
        <v>43921</v>
      </c>
      <c r="N372">
        <v>1</v>
      </c>
      <c r="T372" t="s">
        <v>768</v>
      </c>
      <c r="U372" t="s">
        <v>66</v>
      </c>
      <c r="V372" t="s">
        <v>66</v>
      </c>
      <c r="W372">
        <v>1</v>
      </c>
      <c r="X372" t="s">
        <v>847</v>
      </c>
      <c r="Y372" t="s">
        <v>770</v>
      </c>
    </row>
    <row r="373" spans="1:25" x14ac:dyDescent="0.2">
      <c r="A373" t="s">
        <v>648</v>
      </c>
      <c r="B373" t="s">
        <v>649</v>
      </c>
      <c r="C373" t="s">
        <v>9</v>
      </c>
      <c r="D373" t="s">
        <v>10</v>
      </c>
      <c r="E373">
        <v>1</v>
      </c>
      <c r="F373">
        <v>35</v>
      </c>
      <c r="G373" t="s">
        <v>87</v>
      </c>
      <c r="H373" t="s">
        <v>765</v>
      </c>
      <c r="I373" t="s">
        <v>602</v>
      </c>
      <c r="J373" t="s">
        <v>766</v>
      </c>
      <c r="K373" t="s">
        <v>767</v>
      </c>
      <c r="L373" s="129">
        <v>43800</v>
      </c>
      <c r="M373" s="129">
        <v>43830</v>
      </c>
      <c r="N373">
        <v>1</v>
      </c>
      <c r="S373">
        <v>1</v>
      </c>
      <c r="T373" t="s">
        <v>768</v>
      </c>
      <c r="U373" t="s">
        <v>66</v>
      </c>
      <c r="V373" t="s">
        <v>66</v>
      </c>
      <c r="W373">
        <v>1</v>
      </c>
      <c r="X373" t="s">
        <v>835</v>
      </c>
      <c r="Y373" t="s">
        <v>770</v>
      </c>
    </row>
    <row r="374" spans="1:25" x14ac:dyDescent="0.2">
      <c r="A374" t="s">
        <v>646</v>
      </c>
      <c r="B374" t="s">
        <v>647</v>
      </c>
      <c r="C374" t="s">
        <v>9</v>
      </c>
      <c r="D374" t="s">
        <v>10</v>
      </c>
      <c r="E374">
        <v>1</v>
      </c>
      <c r="F374">
        <v>50</v>
      </c>
      <c r="G374" t="s">
        <v>87</v>
      </c>
      <c r="H374" t="s">
        <v>765</v>
      </c>
      <c r="I374" t="s">
        <v>602</v>
      </c>
      <c r="J374" t="s">
        <v>766</v>
      </c>
      <c r="K374" t="s">
        <v>767</v>
      </c>
      <c r="L374" s="129">
        <v>43831</v>
      </c>
      <c r="M374" s="129">
        <v>43921</v>
      </c>
      <c r="N374">
        <v>1</v>
      </c>
      <c r="T374" t="s">
        <v>768</v>
      </c>
      <c r="U374" t="s">
        <v>66</v>
      </c>
      <c r="V374" t="s">
        <v>66</v>
      </c>
      <c r="W374">
        <v>1</v>
      </c>
      <c r="X374" t="s">
        <v>774</v>
      </c>
      <c r="Y374" t="s">
        <v>770</v>
      </c>
    </row>
    <row r="375" spans="1:25" x14ac:dyDescent="0.2">
      <c r="A375" t="s">
        <v>742</v>
      </c>
      <c r="B375" t="s">
        <v>743</v>
      </c>
      <c r="C375" t="s">
        <v>9</v>
      </c>
      <c r="D375" t="s">
        <v>10</v>
      </c>
      <c r="E375">
        <v>1</v>
      </c>
      <c r="F375">
        <v>35</v>
      </c>
      <c r="G375" t="s">
        <v>87</v>
      </c>
      <c r="H375" t="s">
        <v>765</v>
      </c>
      <c r="I375" t="s">
        <v>602</v>
      </c>
      <c r="J375" t="s">
        <v>766</v>
      </c>
      <c r="K375" t="s">
        <v>767</v>
      </c>
      <c r="L375" s="129">
        <v>43831</v>
      </c>
      <c r="M375" s="129">
        <v>43921</v>
      </c>
      <c r="N375">
        <v>1</v>
      </c>
      <c r="T375" t="s">
        <v>768</v>
      </c>
      <c r="U375" t="s">
        <v>66</v>
      </c>
      <c r="V375" t="s">
        <v>66</v>
      </c>
      <c r="W375">
        <v>1</v>
      </c>
      <c r="X375" t="s">
        <v>774</v>
      </c>
      <c r="Y375" t="s">
        <v>770</v>
      </c>
    </row>
    <row r="376" spans="1:25" x14ac:dyDescent="0.2">
      <c r="A376" t="s">
        <v>318</v>
      </c>
      <c r="B376" t="s">
        <v>319</v>
      </c>
      <c r="C376" t="s">
        <v>9</v>
      </c>
      <c r="D376" t="s">
        <v>10</v>
      </c>
      <c r="E376">
        <v>1</v>
      </c>
      <c r="F376">
        <v>63</v>
      </c>
      <c r="G376" t="s">
        <v>87</v>
      </c>
      <c r="H376" t="s">
        <v>765</v>
      </c>
      <c r="I376" t="s">
        <v>602</v>
      </c>
      <c r="J376" t="s">
        <v>766</v>
      </c>
      <c r="K376" t="s">
        <v>767</v>
      </c>
      <c r="L376" s="129">
        <v>43831</v>
      </c>
      <c r="M376" s="129">
        <v>43921</v>
      </c>
      <c r="N376">
        <v>1</v>
      </c>
      <c r="T376" t="s">
        <v>768</v>
      </c>
      <c r="U376" t="s">
        <v>66</v>
      </c>
      <c r="V376" t="s">
        <v>66</v>
      </c>
      <c r="W376">
        <v>1</v>
      </c>
      <c r="X376" t="s">
        <v>849</v>
      </c>
      <c r="Y376" t="s">
        <v>770</v>
      </c>
    </row>
    <row r="377" spans="1:25" x14ac:dyDescent="0.2">
      <c r="A377" t="s">
        <v>100</v>
      </c>
      <c r="B377" t="s">
        <v>101</v>
      </c>
      <c r="C377" t="s">
        <v>9</v>
      </c>
      <c r="D377" t="s">
        <v>10</v>
      </c>
      <c r="E377">
        <v>1</v>
      </c>
      <c r="F377">
        <v>80</v>
      </c>
      <c r="G377" t="s">
        <v>65</v>
      </c>
      <c r="H377" t="s">
        <v>765</v>
      </c>
      <c r="I377" t="s">
        <v>803</v>
      </c>
      <c r="J377" t="s">
        <v>19</v>
      </c>
      <c r="K377" t="s">
        <v>776</v>
      </c>
      <c r="L377" s="129">
        <v>43739</v>
      </c>
      <c r="N377">
        <v>1</v>
      </c>
      <c r="S377">
        <v>1</v>
      </c>
      <c r="T377" t="s">
        <v>768</v>
      </c>
      <c r="U377" t="s">
        <v>67</v>
      </c>
      <c r="V377" t="s">
        <v>66</v>
      </c>
      <c r="W377">
        <v>1</v>
      </c>
      <c r="X377" t="s">
        <v>788</v>
      </c>
      <c r="Y377" t="s">
        <v>778</v>
      </c>
    </row>
    <row r="378" spans="1:25" x14ac:dyDescent="0.2">
      <c r="A378" t="s">
        <v>513</v>
      </c>
      <c r="B378" t="s">
        <v>514</v>
      </c>
      <c r="C378" t="s">
        <v>9</v>
      </c>
      <c r="D378" t="s">
        <v>10</v>
      </c>
      <c r="E378">
        <v>1</v>
      </c>
      <c r="F378">
        <v>175</v>
      </c>
      <c r="G378" t="s">
        <v>87</v>
      </c>
      <c r="H378" t="s">
        <v>765</v>
      </c>
      <c r="I378" t="s">
        <v>602</v>
      </c>
      <c r="J378" t="s">
        <v>766</v>
      </c>
      <c r="K378" t="s">
        <v>767</v>
      </c>
      <c r="L378" s="129">
        <v>43831</v>
      </c>
      <c r="M378" s="129">
        <v>43921</v>
      </c>
      <c r="N378">
        <v>1</v>
      </c>
      <c r="T378" t="s">
        <v>768</v>
      </c>
      <c r="U378" t="s">
        <v>66</v>
      </c>
      <c r="V378" t="s">
        <v>66</v>
      </c>
      <c r="W378">
        <v>1</v>
      </c>
      <c r="X378" t="s">
        <v>850</v>
      </c>
      <c r="Y378" t="s">
        <v>770</v>
      </c>
    </row>
    <row r="379" spans="1:25" x14ac:dyDescent="0.2">
      <c r="A379" t="s">
        <v>357</v>
      </c>
      <c r="B379" t="s">
        <v>358</v>
      </c>
      <c r="C379" t="s">
        <v>9</v>
      </c>
      <c r="D379" t="s">
        <v>10</v>
      </c>
      <c r="E379">
        <v>1</v>
      </c>
      <c r="F379">
        <v>13619</v>
      </c>
      <c r="G379" t="s">
        <v>63</v>
      </c>
      <c r="H379" t="s">
        <v>851</v>
      </c>
      <c r="I379" t="s">
        <v>797</v>
      </c>
      <c r="J379" t="s">
        <v>19</v>
      </c>
      <c r="K379" t="s">
        <v>800</v>
      </c>
      <c r="L379" s="129">
        <v>43647</v>
      </c>
      <c r="M379" s="129">
        <v>43738</v>
      </c>
      <c r="N379">
        <v>1</v>
      </c>
      <c r="T379" t="s">
        <v>768</v>
      </c>
      <c r="U379" t="s">
        <v>66</v>
      </c>
      <c r="V379" t="s">
        <v>66</v>
      </c>
      <c r="W379">
        <v>1</v>
      </c>
      <c r="X379" t="s">
        <v>852</v>
      </c>
      <c r="Y379" t="s">
        <v>853</v>
      </c>
    </row>
    <row r="380" spans="1:25" x14ac:dyDescent="0.2">
      <c r="A380" t="s">
        <v>436</v>
      </c>
      <c r="B380" t="s">
        <v>437</v>
      </c>
      <c r="C380" t="s">
        <v>9</v>
      </c>
      <c r="D380" t="s">
        <v>10</v>
      </c>
      <c r="E380">
        <v>1</v>
      </c>
      <c r="F380">
        <v>60</v>
      </c>
      <c r="G380" t="s">
        <v>87</v>
      </c>
      <c r="H380" t="s">
        <v>765</v>
      </c>
      <c r="I380" t="s">
        <v>604</v>
      </c>
      <c r="J380" t="s">
        <v>766</v>
      </c>
      <c r="K380" t="s">
        <v>767</v>
      </c>
      <c r="L380" s="129">
        <v>43862</v>
      </c>
      <c r="M380" s="129">
        <v>43890</v>
      </c>
      <c r="N380">
        <v>1</v>
      </c>
      <c r="S380">
        <v>1</v>
      </c>
      <c r="T380" t="s">
        <v>768</v>
      </c>
      <c r="U380" t="s">
        <v>66</v>
      </c>
      <c r="V380" t="s">
        <v>66</v>
      </c>
      <c r="W380">
        <v>1</v>
      </c>
      <c r="X380" t="s">
        <v>854</v>
      </c>
      <c r="Y380" t="s">
        <v>770</v>
      </c>
    </row>
    <row r="381" spans="1:25" x14ac:dyDescent="0.2">
      <c r="A381" t="s">
        <v>687</v>
      </c>
      <c r="B381" t="s">
        <v>707</v>
      </c>
      <c r="C381" t="s">
        <v>9</v>
      </c>
      <c r="D381" t="s">
        <v>10</v>
      </c>
      <c r="E381">
        <v>1</v>
      </c>
      <c r="F381">
        <v>307</v>
      </c>
      <c r="G381" t="s">
        <v>87</v>
      </c>
      <c r="H381" t="s">
        <v>765</v>
      </c>
      <c r="I381" t="s">
        <v>602</v>
      </c>
      <c r="J381" t="s">
        <v>766</v>
      </c>
      <c r="K381" t="s">
        <v>767</v>
      </c>
      <c r="L381" s="129">
        <v>43831</v>
      </c>
      <c r="M381" s="129">
        <v>43921</v>
      </c>
      <c r="N381">
        <v>1</v>
      </c>
      <c r="T381" t="s">
        <v>768</v>
      </c>
      <c r="U381" t="s">
        <v>66</v>
      </c>
      <c r="V381" t="s">
        <v>66</v>
      </c>
      <c r="W381">
        <v>1</v>
      </c>
      <c r="X381" t="s">
        <v>793</v>
      </c>
      <c r="Y381" t="s">
        <v>770</v>
      </c>
    </row>
    <row r="382" spans="1:25" x14ac:dyDescent="0.2">
      <c r="A382" t="s">
        <v>473</v>
      </c>
      <c r="B382" t="s">
        <v>474</v>
      </c>
      <c r="C382" t="s">
        <v>9</v>
      </c>
      <c r="D382" t="s">
        <v>10</v>
      </c>
      <c r="E382">
        <v>1</v>
      </c>
      <c r="F382">
        <v>33</v>
      </c>
      <c r="G382" t="s">
        <v>63</v>
      </c>
      <c r="H382" t="s">
        <v>765</v>
      </c>
      <c r="I382" t="s">
        <v>856</v>
      </c>
      <c r="J382" t="s">
        <v>21</v>
      </c>
      <c r="K382" t="s">
        <v>817</v>
      </c>
      <c r="L382" s="129">
        <v>43740</v>
      </c>
      <c r="N382">
        <v>1</v>
      </c>
      <c r="S382">
        <v>1</v>
      </c>
      <c r="T382" t="s">
        <v>768</v>
      </c>
      <c r="U382" t="s">
        <v>66</v>
      </c>
      <c r="V382" t="s">
        <v>66</v>
      </c>
      <c r="W382">
        <v>1</v>
      </c>
      <c r="X382" t="s">
        <v>827</v>
      </c>
      <c r="Y382" t="s">
        <v>818</v>
      </c>
    </row>
    <row r="383" spans="1:25" x14ac:dyDescent="0.2">
      <c r="A383" t="s">
        <v>469</v>
      </c>
      <c r="B383" t="s">
        <v>470</v>
      </c>
      <c r="C383" t="s">
        <v>9</v>
      </c>
      <c r="D383" t="s">
        <v>10</v>
      </c>
      <c r="E383">
        <v>1</v>
      </c>
      <c r="F383">
        <v>208</v>
      </c>
      <c r="G383" t="s">
        <v>87</v>
      </c>
      <c r="H383" t="s">
        <v>765</v>
      </c>
      <c r="I383" t="s">
        <v>602</v>
      </c>
      <c r="J383" t="s">
        <v>766</v>
      </c>
      <c r="K383" t="s">
        <v>767</v>
      </c>
      <c r="L383" s="129">
        <v>43770</v>
      </c>
      <c r="M383" s="129">
        <v>43799</v>
      </c>
      <c r="N383">
        <v>1</v>
      </c>
      <c r="S383">
        <v>1</v>
      </c>
      <c r="T383" t="s">
        <v>768</v>
      </c>
      <c r="U383" t="s">
        <v>66</v>
      </c>
      <c r="V383" t="s">
        <v>66</v>
      </c>
      <c r="W383">
        <v>1</v>
      </c>
      <c r="X383" t="s">
        <v>857</v>
      </c>
      <c r="Y383" t="s">
        <v>770</v>
      </c>
    </row>
    <row r="384" spans="1:25" x14ac:dyDescent="0.2">
      <c r="A384" t="s">
        <v>637</v>
      </c>
      <c r="B384" t="s">
        <v>638</v>
      </c>
      <c r="C384" t="s">
        <v>9</v>
      </c>
      <c r="D384" t="s">
        <v>10</v>
      </c>
      <c r="E384">
        <v>1</v>
      </c>
      <c r="F384">
        <v>25</v>
      </c>
      <c r="G384" t="s">
        <v>63</v>
      </c>
      <c r="H384" t="s">
        <v>765</v>
      </c>
      <c r="I384" t="s">
        <v>9</v>
      </c>
      <c r="J384" t="s">
        <v>19</v>
      </c>
      <c r="K384" t="s">
        <v>794</v>
      </c>
      <c r="L384" s="129">
        <v>42736</v>
      </c>
      <c r="M384" s="129">
        <v>43830</v>
      </c>
      <c r="N384">
        <v>1</v>
      </c>
      <c r="S384">
        <v>1</v>
      </c>
      <c r="T384" t="s">
        <v>768</v>
      </c>
      <c r="U384" t="s">
        <v>66</v>
      </c>
      <c r="V384" t="s">
        <v>66</v>
      </c>
      <c r="W384">
        <v>1</v>
      </c>
      <c r="X384" t="s">
        <v>789</v>
      </c>
      <c r="Y384" t="s">
        <v>796</v>
      </c>
    </row>
    <row r="385" spans="1:25" x14ac:dyDescent="0.2">
      <c r="A385" t="s">
        <v>214</v>
      </c>
      <c r="B385" t="s">
        <v>215</v>
      </c>
      <c r="C385" t="s">
        <v>9</v>
      </c>
      <c r="D385" t="s">
        <v>10</v>
      </c>
      <c r="E385">
        <v>1</v>
      </c>
      <c r="F385">
        <v>48</v>
      </c>
      <c r="G385" t="s">
        <v>63</v>
      </c>
      <c r="H385" t="s">
        <v>765</v>
      </c>
      <c r="I385" t="s">
        <v>9</v>
      </c>
      <c r="J385" t="s">
        <v>19</v>
      </c>
      <c r="K385" t="s">
        <v>794</v>
      </c>
      <c r="L385" s="129">
        <v>42736</v>
      </c>
      <c r="M385" s="129">
        <v>43830</v>
      </c>
      <c r="N385">
        <v>1</v>
      </c>
      <c r="S385">
        <v>1</v>
      </c>
      <c r="T385" t="s">
        <v>768</v>
      </c>
      <c r="U385" t="s">
        <v>66</v>
      </c>
      <c r="V385" t="s">
        <v>66</v>
      </c>
      <c r="W385">
        <v>1</v>
      </c>
      <c r="X385" t="s">
        <v>859</v>
      </c>
      <c r="Y385" t="s">
        <v>796</v>
      </c>
    </row>
    <row r="386" spans="1:25" x14ac:dyDescent="0.2">
      <c r="A386" t="s">
        <v>88</v>
      </c>
      <c r="B386" t="s">
        <v>89</v>
      </c>
      <c r="C386" t="s">
        <v>9</v>
      </c>
      <c r="D386" t="s">
        <v>10</v>
      </c>
      <c r="E386">
        <v>1</v>
      </c>
      <c r="F386">
        <v>375</v>
      </c>
      <c r="G386" t="s">
        <v>63</v>
      </c>
      <c r="H386" t="s">
        <v>765</v>
      </c>
      <c r="I386" t="s">
        <v>602</v>
      </c>
      <c r="J386" t="s">
        <v>766</v>
      </c>
      <c r="K386" t="s">
        <v>767</v>
      </c>
      <c r="L386" s="129">
        <v>43647</v>
      </c>
      <c r="M386" s="129">
        <v>43677</v>
      </c>
      <c r="N386">
        <v>1</v>
      </c>
      <c r="S386">
        <v>1</v>
      </c>
      <c r="T386" t="s">
        <v>768</v>
      </c>
      <c r="U386" t="s">
        <v>66</v>
      </c>
      <c r="V386" t="s">
        <v>66</v>
      </c>
      <c r="W386">
        <v>1</v>
      </c>
      <c r="X386" t="s">
        <v>860</v>
      </c>
      <c r="Y386" t="s">
        <v>770</v>
      </c>
    </row>
    <row r="387" spans="1:25" x14ac:dyDescent="0.2">
      <c r="A387" t="s">
        <v>692</v>
      </c>
      <c r="B387" t="s">
        <v>126</v>
      </c>
      <c r="C387" t="s">
        <v>9</v>
      </c>
      <c r="D387" t="s">
        <v>10</v>
      </c>
      <c r="E387">
        <v>1</v>
      </c>
      <c r="F387">
        <v>50</v>
      </c>
      <c r="G387" t="s">
        <v>87</v>
      </c>
      <c r="H387" t="s">
        <v>765</v>
      </c>
      <c r="I387" t="s">
        <v>602</v>
      </c>
      <c r="J387" t="s">
        <v>766</v>
      </c>
      <c r="K387" t="s">
        <v>767</v>
      </c>
      <c r="L387" s="129">
        <v>43831</v>
      </c>
      <c r="M387" s="129">
        <v>43921</v>
      </c>
      <c r="N387">
        <v>1</v>
      </c>
      <c r="T387" t="s">
        <v>768</v>
      </c>
      <c r="U387" t="s">
        <v>66</v>
      </c>
      <c r="V387" t="s">
        <v>66</v>
      </c>
      <c r="W387">
        <v>1</v>
      </c>
      <c r="X387" t="s">
        <v>773</v>
      </c>
      <c r="Y387" t="s">
        <v>770</v>
      </c>
    </row>
    <row r="388" spans="1:25" x14ac:dyDescent="0.2">
      <c r="A388" t="s">
        <v>519</v>
      </c>
      <c r="B388" t="s">
        <v>520</v>
      </c>
      <c r="C388" t="s">
        <v>9</v>
      </c>
      <c r="D388" t="s">
        <v>10</v>
      </c>
      <c r="E388">
        <v>1</v>
      </c>
      <c r="F388">
        <v>100</v>
      </c>
      <c r="G388" t="s">
        <v>87</v>
      </c>
      <c r="H388" t="s">
        <v>765</v>
      </c>
      <c r="I388" t="s">
        <v>602</v>
      </c>
      <c r="J388" t="s">
        <v>766</v>
      </c>
      <c r="K388" t="s">
        <v>767</v>
      </c>
      <c r="L388" s="129">
        <v>43831</v>
      </c>
      <c r="M388" s="129">
        <v>43921</v>
      </c>
      <c r="N388">
        <v>1</v>
      </c>
      <c r="T388" t="s">
        <v>768</v>
      </c>
      <c r="U388" t="s">
        <v>66</v>
      </c>
      <c r="V388" t="s">
        <v>66</v>
      </c>
      <c r="W388">
        <v>1</v>
      </c>
      <c r="X388" t="s">
        <v>861</v>
      </c>
      <c r="Y388" t="s">
        <v>770</v>
      </c>
    </row>
    <row r="389" spans="1:25" x14ac:dyDescent="0.2">
      <c r="A389" t="s">
        <v>644</v>
      </c>
      <c r="B389" t="s">
        <v>645</v>
      </c>
      <c r="C389" t="s">
        <v>9</v>
      </c>
      <c r="D389" t="s">
        <v>10</v>
      </c>
      <c r="E389">
        <v>1</v>
      </c>
      <c r="F389">
        <v>50</v>
      </c>
      <c r="G389" t="s">
        <v>87</v>
      </c>
      <c r="H389" t="s">
        <v>765</v>
      </c>
      <c r="I389" t="s">
        <v>602</v>
      </c>
      <c r="J389" t="s">
        <v>766</v>
      </c>
      <c r="K389" t="s">
        <v>767</v>
      </c>
      <c r="L389" s="129">
        <v>43891</v>
      </c>
      <c r="M389" s="129">
        <v>43921</v>
      </c>
      <c r="N389">
        <v>1</v>
      </c>
      <c r="T389" t="s">
        <v>768</v>
      </c>
      <c r="U389" t="s">
        <v>66</v>
      </c>
      <c r="V389" t="s">
        <v>66</v>
      </c>
      <c r="W389">
        <v>1</v>
      </c>
      <c r="X389" t="s">
        <v>789</v>
      </c>
      <c r="Y389" t="s">
        <v>770</v>
      </c>
    </row>
    <row r="390" spans="1:25" x14ac:dyDescent="0.2">
      <c r="A390" t="s">
        <v>442</v>
      </c>
      <c r="B390" t="s">
        <v>443</v>
      </c>
      <c r="C390" t="s">
        <v>9</v>
      </c>
      <c r="D390" t="s">
        <v>10</v>
      </c>
      <c r="E390">
        <v>1</v>
      </c>
      <c r="F390">
        <v>150</v>
      </c>
      <c r="G390" t="s">
        <v>87</v>
      </c>
      <c r="H390" t="s">
        <v>765</v>
      </c>
      <c r="I390" t="s">
        <v>602</v>
      </c>
      <c r="J390" t="s">
        <v>766</v>
      </c>
      <c r="K390" t="s">
        <v>767</v>
      </c>
      <c r="L390" s="129">
        <v>43831</v>
      </c>
      <c r="M390" s="129">
        <v>43921</v>
      </c>
      <c r="N390">
        <v>1</v>
      </c>
      <c r="T390" t="s">
        <v>768</v>
      </c>
      <c r="U390" t="s">
        <v>66</v>
      </c>
      <c r="V390" t="s">
        <v>66</v>
      </c>
      <c r="W390">
        <v>1</v>
      </c>
      <c r="X390" t="s">
        <v>862</v>
      </c>
      <c r="Y390" t="s">
        <v>770</v>
      </c>
    </row>
    <row r="391" spans="1:25" x14ac:dyDescent="0.2">
      <c r="A391" t="s">
        <v>322</v>
      </c>
      <c r="B391" t="s">
        <v>639</v>
      </c>
      <c r="C391" t="s">
        <v>9</v>
      </c>
      <c r="D391" t="s">
        <v>10</v>
      </c>
      <c r="E391">
        <v>1</v>
      </c>
      <c r="F391">
        <v>72</v>
      </c>
      <c r="G391" t="s">
        <v>87</v>
      </c>
      <c r="H391" t="s">
        <v>765</v>
      </c>
      <c r="I391" t="s">
        <v>602</v>
      </c>
      <c r="J391" t="s">
        <v>766</v>
      </c>
      <c r="K391" t="s">
        <v>767</v>
      </c>
      <c r="L391" s="129">
        <v>43831</v>
      </c>
      <c r="M391" s="129">
        <v>43921</v>
      </c>
      <c r="N391">
        <v>1</v>
      </c>
      <c r="T391" t="s">
        <v>768</v>
      </c>
      <c r="U391" t="s">
        <v>66</v>
      </c>
      <c r="V391" t="s">
        <v>66</v>
      </c>
      <c r="W391">
        <v>1</v>
      </c>
      <c r="X391" t="s">
        <v>863</v>
      </c>
      <c r="Y391" t="s">
        <v>770</v>
      </c>
    </row>
    <row r="392" spans="1:25" x14ac:dyDescent="0.2">
      <c r="A392" t="s">
        <v>325</v>
      </c>
      <c r="B392" t="s">
        <v>326</v>
      </c>
      <c r="C392" t="s">
        <v>9</v>
      </c>
      <c r="D392" t="s">
        <v>10</v>
      </c>
      <c r="E392">
        <v>1</v>
      </c>
      <c r="F392">
        <v>25</v>
      </c>
      <c r="G392" t="s">
        <v>87</v>
      </c>
      <c r="H392" t="s">
        <v>765</v>
      </c>
      <c r="I392" t="s">
        <v>602</v>
      </c>
      <c r="J392" t="s">
        <v>766</v>
      </c>
      <c r="K392" t="s">
        <v>767</v>
      </c>
      <c r="L392" s="129">
        <v>43647</v>
      </c>
      <c r="M392" s="129">
        <v>43738</v>
      </c>
      <c r="N392">
        <v>1</v>
      </c>
      <c r="S392">
        <v>1</v>
      </c>
      <c r="T392" t="s">
        <v>768</v>
      </c>
      <c r="U392" t="s">
        <v>66</v>
      </c>
      <c r="V392" t="s">
        <v>66</v>
      </c>
      <c r="W392">
        <v>1</v>
      </c>
      <c r="X392" t="s">
        <v>792</v>
      </c>
      <c r="Y392" t="s">
        <v>770</v>
      </c>
    </row>
    <row r="393" spans="1:25" x14ac:dyDescent="0.2">
      <c r="A393" t="s">
        <v>241</v>
      </c>
      <c r="B393" t="s">
        <v>242</v>
      </c>
      <c r="C393" t="s">
        <v>9</v>
      </c>
      <c r="D393" t="s">
        <v>10</v>
      </c>
      <c r="E393">
        <v>1</v>
      </c>
      <c r="F393">
        <v>900</v>
      </c>
      <c r="G393" t="s">
        <v>65</v>
      </c>
      <c r="H393" t="s">
        <v>765</v>
      </c>
      <c r="I393" t="s">
        <v>813</v>
      </c>
      <c r="J393" t="s">
        <v>19</v>
      </c>
      <c r="K393" t="s">
        <v>798</v>
      </c>
      <c r="L393" s="129">
        <v>43466</v>
      </c>
      <c r="M393" s="129">
        <v>43830</v>
      </c>
      <c r="N393">
        <v>1</v>
      </c>
      <c r="S393">
        <v>1</v>
      </c>
      <c r="T393" t="s">
        <v>768</v>
      </c>
      <c r="U393" t="s">
        <v>66</v>
      </c>
      <c r="V393" t="s">
        <v>66</v>
      </c>
      <c r="W393">
        <v>2</v>
      </c>
      <c r="X393" t="s">
        <v>864</v>
      </c>
      <c r="Y393" t="s">
        <v>799</v>
      </c>
    </row>
    <row r="394" spans="1:25" x14ac:dyDescent="0.2">
      <c r="A394" t="s">
        <v>727</v>
      </c>
      <c r="B394" t="s">
        <v>728</v>
      </c>
      <c r="C394" t="s">
        <v>9</v>
      </c>
      <c r="D394" t="s">
        <v>10</v>
      </c>
      <c r="E394">
        <v>1</v>
      </c>
      <c r="F394">
        <v>103</v>
      </c>
      <c r="G394" t="s">
        <v>87</v>
      </c>
      <c r="H394" t="s">
        <v>765</v>
      </c>
      <c r="I394" t="s">
        <v>604</v>
      </c>
      <c r="J394" t="s">
        <v>766</v>
      </c>
      <c r="K394" t="s">
        <v>767</v>
      </c>
      <c r="L394" s="129">
        <v>43770</v>
      </c>
      <c r="M394" s="129">
        <v>43799</v>
      </c>
      <c r="N394">
        <v>1</v>
      </c>
      <c r="S394">
        <v>1</v>
      </c>
      <c r="T394" t="s">
        <v>768</v>
      </c>
      <c r="U394" t="s">
        <v>66</v>
      </c>
      <c r="V394" t="s">
        <v>66</v>
      </c>
      <c r="W394">
        <v>1</v>
      </c>
      <c r="X394" t="s">
        <v>793</v>
      </c>
      <c r="Y394" t="s">
        <v>770</v>
      </c>
    </row>
    <row r="395" spans="1:25" x14ac:dyDescent="0.2">
      <c r="A395" t="s">
        <v>105</v>
      </c>
      <c r="B395" t="s">
        <v>106</v>
      </c>
      <c r="C395" t="s">
        <v>9</v>
      </c>
      <c r="D395" t="s">
        <v>10</v>
      </c>
      <c r="E395">
        <v>1</v>
      </c>
      <c r="F395">
        <v>114</v>
      </c>
      <c r="G395" t="s">
        <v>63</v>
      </c>
      <c r="H395" t="s">
        <v>765</v>
      </c>
      <c r="I395" t="s">
        <v>856</v>
      </c>
      <c r="J395" t="s">
        <v>21</v>
      </c>
      <c r="K395" t="s">
        <v>817</v>
      </c>
      <c r="L395" s="129">
        <v>43740</v>
      </c>
      <c r="N395">
        <v>1</v>
      </c>
      <c r="S395">
        <v>1</v>
      </c>
      <c r="T395" t="s">
        <v>768</v>
      </c>
      <c r="U395" t="s">
        <v>66</v>
      </c>
      <c r="V395" t="s">
        <v>66</v>
      </c>
      <c r="W395">
        <v>1</v>
      </c>
      <c r="X395" t="s">
        <v>865</v>
      </c>
      <c r="Y395" t="s">
        <v>818</v>
      </c>
    </row>
    <row r="396" spans="1:25" x14ac:dyDescent="0.2">
      <c r="A396" t="s">
        <v>120</v>
      </c>
      <c r="B396" t="s">
        <v>121</v>
      </c>
      <c r="C396" t="s">
        <v>9</v>
      </c>
      <c r="D396" t="s">
        <v>10</v>
      </c>
      <c r="E396">
        <v>1</v>
      </c>
      <c r="F396">
        <v>50</v>
      </c>
      <c r="G396" t="s">
        <v>87</v>
      </c>
      <c r="H396" t="s">
        <v>765</v>
      </c>
      <c r="I396" t="s">
        <v>602</v>
      </c>
      <c r="J396" t="s">
        <v>766</v>
      </c>
      <c r="K396" t="s">
        <v>767</v>
      </c>
      <c r="L396" s="129">
        <v>43831</v>
      </c>
      <c r="M396" s="129">
        <v>43921</v>
      </c>
      <c r="N396">
        <v>1</v>
      </c>
      <c r="T396" t="s">
        <v>768</v>
      </c>
      <c r="U396" t="s">
        <v>66</v>
      </c>
      <c r="V396" t="s">
        <v>66</v>
      </c>
      <c r="W396">
        <v>1</v>
      </c>
      <c r="X396" t="s">
        <v>867</v>
      </c>
      <c r="Y396" t="s">
        <v>770</v>
      </c>
    </row>
    <row r="397" spans="1:25" x14ac:dyDescent="0.2">
      <c r="A397" t="s">
        <v>537</v>
      </c>
      <c r="B397" t="s">
        <v>538</v>
      </c>
      <c r="C397" t="s">
        <v>9</v>
      </c>
      <c r="D397" t="s">
        <v>10</v>
      </c>
      <c r="E397">
        <v>1</v>
      </c>
      <c r="F397">
        <v>25</v>
      </c>
      <c r="G397" t="s">
        <v>87</v>
      </c>
      <c r="H397" t="s">
        <v>765</v>
      </c>
      <c r="I397" t="s">
        <v>604</v>
      </c>
      <c r="J397" t="s">
        <v>766</v>
      </c>
      <c r="K397" t="s">
        <v>767</v>
      </c>
      <c r="L397" s="129">
        <v>43647</v>
      </c>
      <c r="M397" s="129">
        <v>43677</v>
      </c>
      <c r="N397">
        <v>1</v>
      </c>
      <c r="S397">
        <v>1</v>
      </c>
      <c r="T397" t="s">
        <v>768</v>
      </c>
      <c r="U397" t="s">
        <v>66</v>
      </c>
      <c r="V397" t="s">
        <v>66</v>
      </c>
      <c r="W397">
        <v>1</v>
      </c>
      <c r="X397" t="s">
        <v>869</v>
      </c>
      <c r="Y397" t="s">
        <v>770</v>
      </c>
    </row>
    <row r="398" spans="1:25" x14ac:dyDescent="0.2">
      <c r="A398" t="s">
        <v>544</v>
      </c>
      <c r="B398" t="s">
        <v>545</v>
      </c>
      <c r="C398" t="s">
        <v>9</v>
      </c>
      <c r="D398" t="s">
        <v>10</v>
      </c>
      <c r="E398">
        <v>1</v>
      </c>
      <c r="F398">
        <v>175</v>
      </c>
      <c r="G398" t="s">
        <v>65</v>
      </c>
      <c r="H398" t="s">
        <v>765</v>
      </c>
      <c r="I398" t="s">
        <v>803</v>
      </c>
      <c r="J398" t="s">
        <v>19</v>
      </c>
      <c r="K398" t="s">
        <v>776</v>
      </c>
      <c r="L398" s="129">
        <v>43739</v>
      </c>
      <c r="N398">
        <v>1</v>
      </c>
      <c r="S398">
        <v>1</v>
      </c>
      <c r="T398" t="s">
        <v>768</v>
      </c>
      <c r="U398" t="s">
        <v>67</v>
      </c>
      <c r="V398" t="s">
        <v>66</v>
      </c>
      <c r="W398">
        <v>1</v>
      </c>
      <c r="X398" t="s">
        <v>870</v>
      </c>
      <c r="Y398" t="s">
        <v>778</v>
      </c>
    </row>
    <row r="399" spans="1:25" x14ac:dyDescent="0.2">
      <c r="A399" t="s">
        <v>363</v>
      </c>
      <c r="B399" t="s">
        <v>127</v>
      </c>
      <c r="C399" t="s">
        <v>9</v>
      </c>
      <c r="D399" t="s">
        <v>10</v>
      </c>
      <c r="E399">
        <v>1</v>
      </c>
      <c r="F399">
        <v>9000</v>
      </c>
      <c r="G399" t="s">
        <v>63</v>
      </c>
      <c r="H399" t="s">
        <v>765</v>
      </c>
      <c r="I399" t="s">
        <v>9</v>
      </c>
      <c r="J399" t="s">
        <v>19</v>
      </c>
      <c r="K399" t="s">
        <v>810</v>
      </c>
      <c r="L399" s="129">
        <v>42736</v>
      </c>
      <c r="M399" s="129">
        <v>43830</v>
      </c>
      <c r="N399">
        <v>1</v>
      </c>
      <c r="S399">
        <v>1</v>
      </c>
      <c r="T399" t="s">
        <v>768</v>
      </c>
      <c r="U399" t="s">
        <v>66</v>
      </c>
      <c r="V399" t="s">
        <v>66</v>
      </c>
      <c r="W399">
        <v>21</v>
      </c>
      <c r="X399" t="s">
        <v>871</v>
      </c>
      <c r="Y399" t="s">
        <v>812</v>
      </c>
    </row>
    <row r="400" spans="1:25" x14ac:dyDescent="0.2">
      <c r="A400" t="s">
        <v>130</v>
      </c>
      <c r="B400" t="s">
        <v>700</v>
      </c>
      <c r="C400" t="s">
        <v>9</v>
      </c>
      <c r="D400" t="s">
        <v>10</v>
      </c>
      <c r="E400">
        <v>1</v>
      </c>
      <c r="F400">
        <v>25</v>
      </c>
      <c r="G400" t="s">
        <v>87</v>
      </c>
      <c r="H400" t="s">
        <v>765</v>
      </c>
      <c r="I400" t="s">
        <v>602</v>
      </c>
      <c r="J400" t="s">
        <v>766</v>
      </c>
      <c r="K400" t="s">
        <v>767</v>
      </c>
      <c r="L400" s="129">
        <v>43862</v>
      </c>
      <c r="M400" s="129">
        <v>43890</v>
      </c>
      <c r="N400">
        <v>1</v>
      </c>
      <c r="S400">
        <v>1</v>
      </c>
      <c r="T400" t="s">
        <v>768</v>
      </c>
      <c r="U400" t="s">
        <v>66</v>
      </c>
      <c r="V400" t="s">
        <v>66</v>
      </c>
      <c r="W400">
        <v>1</v>
      </c>
      <c r="X400" t="s">
        <v>872</v>
      </c>
      <c r="Y400" t="s">
        <v>770</v>
      </c>
    </row>
    <row r="401" spans="1:25" x14ac:dyDescent="0.2">
      <c r="A401" t="s">
        <v>327</v>
      </c>
      <c r="B401" t="s">
        <v>328</v>
      </c>
      <c r="C401" t="s">
        <v>9</v>
      </c>
      <c r="D401" t="s">
        <v>10</v>
      </c>
      <c r="E401">
        <v>1</v>
      </c>
      <c r="F401">
        <v>250</v>
      </c>
      <c r="G401" t="s">
        <v>65</v>
      </c>
      <c r="H401" t="s">
        <v>765</v>
      </c>
      <c r="I401" t="s">
        <v>602</v>
      </c>
      <c r="J401" t="s">
        <v>766</v>
      </c>
      <c r="K401" t="s">
        <v>767</v>
      </c>
      <c r="L401" s="129">
        <v>43891</v>
      </c>
      <c r="M401" s="129">
        <v>43921</v>
      </c>
      <c r="N401">
        <v>1</v>
      </c>
      <c r="T401" t="s">
        <v>768</v>
      </c>
      <c r="U401" t="s">
        <v>67</v>
      </c>
      <c r="V401" t="s">
        <v>66</v>
      </c>
      <c r="W401">
        <v>1</v>
      </c>
      <c r="X401" t="s">
        <v>873</v>
      </c>
      <c r="Y401" t="s">
        <v>770</v>
      </c>
    </row>
    <row r="402" spans="1:25" x14ac:dyDescent="0.2">
      <c r="A402" t="s">
        <v>70</v>
      </c>
      <c r="B402" t="s">
        <v>684</v>
      </c>
      <c r="C402" t="s">
        <v>9</v>
      </c>
      <c r="D402" t="s">
        <v>10</v>
      </c>
      <c r="E402">
        <v>1</v>
      </c>
      <c r="F402">
        <v>313</v>
      </c>
      <c r="G402" t="s">
        <v>87</v>
      </c>
      <c r="H402" t="s">
        <v>765</v>
      </c>
      <c r="I402" t="s">
        <v>781</v>
      </c>
      <c r="J402" t="s">
        <v>19</v>
      </c>
      <c r="K402" t="s">
        <v>782</v>
      </c>
      <c r="L402" s="129">
        <v>43706</v>
      </c>
      <c r="N402">
        <v>1</v>
      </c>
      <c r="S402">
        <v>1</v>
      </c>
      <c r="T402" t="s">
        <v>768</v>
      </c>
      <c r="U402" t="s">
        <v>66</v>
      </c>
      <c r="V402" t="s">
        <v>66</v>
      </c>
      <c r="W402">
        <v>1</v>
      </c>
      <c r="X402" t="s">
        <v>874</v>
      </c>
      <c r="Y402" t="s">
        <v>783</v>
      </c>
    </row>
    <row r="403" spans="1:25" x14ac:dyDescent="0.2">
      <c r="A403" t="s">
        <v>209</v>
      </c>
      <c r="B403" t="s">
        <v>210</v>
      </c>
      <c r="C403" t="s">
        <v>9</v>
      </c>
      <c r="D403" t="s">
        <v>10</v>
      </c>
      <c r="E403">
        <v>1</v>
      </c>
      <c r="F403">
        <v>240</v>
      </c>
      <c r="G403" t="s">
        <v>63</v>
      </c>
      <c r="H403" t="s">
        <v>765</v>
      </c>
      <c r="I403" t="s">
        <v>803</v>
      </c>
      <c r="J403" t="s">
        <v>19</v>
      </c>
      <c r="K403" t="s">
        <v>776</v>
      </c>
      <c r="L403" s="129">
        <v>43739</v>
      </c>
      <c r="N403">
        <v>1</v>
      </c>
      <c r="S403">
        <v>1</v>
      </c>
      <c r="T403" t="s">
        <v>768</v>
      </c>
      <c r="U403" t="s">
        <v>66</v>
      </c>
      <c r="V403" t="s">
        <v>66</v>
      </c>
      <c r="W403">
        <v>1</v>
      </c>
      <c r="X403" t="s">
        <v>875</v>
      </c>
      <c r="Y403" t="s">
        <v>778</v>
      </c>
    </row>
    <row r="404" spans="1:25" x14ac:dyDescent="0.2">
      <c r="A404" t="s">
        <v>323</v>
      </c>
      <c r="B404" t="s">
        <v>324</v>
      </c>
      <c r="C404" t="s">
        <v>9</v>
      </c>
      <c r="D404" t="s">
        <v>10</v>
      </c>
      <c r="E404">
        <v>1</v>
      </c>
      <c r="F404">
        <v>2000</v>
      </c>
      <c r="G404" t="s">
        <v>63</v>
      </c>
      <c r="H404" t="s">
        <v>765</v>
      </c>
      <c r="I404" t="s">
        <v>9</v>
      </c>
      <c r="J404" t="s">
        <v>19</v>
      </c>
      <c r="K404" t="s">
        <v>794</v>
      </c>
      <c r="L404" s="129">
        <v>42736</v>
      </c>
      <c r="M404" s="129">
        <v>43830</v>
      </c>
      <c r="N404">
        <v>1</v>
      </c>
      <c r="S404">
        <v>1</v>
      </c>
      <c r="T404" t="s">
        <v>768</v>
      </c>
      <c r="U404" t="s">
        <v>66</v>
      </c>
      <c r="V404" t="s">
        <v>66</v>
      </c>
      <c r="W404">
        <v>1</v>
      </c>
      <c r="X404" t="s">
        <v>876</v>
      </c>
      <c r="Y404" t="s">
        <v>796</v>
      </c>
    </row>
    <row r="405" spans="1:25" x14ac:dyDescent="0.2">
      <c r="A405" t="s">
        <v>92</v>
      </c>
      <c r="B405" t="s">
        <v>93</v>
      </c>
      <c r="C405" t="s">
        <v>9</v>
      </c>
      <c r="D405" t="s">
        <v>10</v>
      </c>
      <c r="E405">
        <v>1</v>
      </c>
      <c r="F405">
        <v>1030</v>
      </c>
      <c r="G405" t="s">
        <v>63</v>
      </c>
      <c r="H405" t="s">
        <v>765</v>
      </c>
      <c r="I405" t="s">
        <v>803</v>
      </c>
      <c r="J405" t="s">
        <v>19</v>
      </c>
      <c r="K405" t="s">
        <v>776</v>
      </c>
      <c r="L405" s="129">
        <v>43739</v>
      </c>
      <c r="N405">
        <v>1</v>
      </c>
      <c r="S405">
        <v>1</v>
      </c>
      <c r="T405" t="s">
        <v>768</v>
      </c>
      <c r="U405" t="s">
        <v>66</v>
      </c>
      <c r="V405" t="s">
        <v>66</v>
      </c>
      <c r="W405">
        <v>1</v>
      </c>
      <c r="X405" t="s">
        <v>877</v>
      </c>
      <c r="Y405" t="s">
        <v>778</v>
      </c>
    </row>
    <row r="406" spans="1:25" x14ac:dyDescent="0.2">
      <c r="A406" t="s">
        <v>735</v>
      </c>
      <c r="B406" t="s">
        <v>736</v>
      </c>
      <c r="C406" t="s">
        <v>9</v>
      </c>
      <c r="D406" t="s">
        <v>10</v>
      </c>
      <c r="E406">
        <v>1</v>
      </c>
      <c r="F406">
        <v>65</v>
      </c>
      <c r="G406" t="s">
        <v>87</v>
      </c>
      <c r="H406" t="s">
        <v>765</v>
      </c>
      <c r="I406" t="s">
        <v>602</v>
      </c>
      <c r="J406" t="s">
        <v>766</v>
      </c>
      <c r="K406" t="s">
        <v>767</v>
      </c>
      <c r="L406" s="129">
        <v>43831</v>
      </c>
      <c r="M406" s="129">
        <v>43921</v>
      </c>
      <c r="N406">
        <v>1</v>
      </c>
      <c r="T406" t="s">
        <v>768</v>
      </c>
      <c r="U406" t="s">
        <v>66</v>
      </c>
      <c r="V406" t="s">
        <v>66</v>
      </c>
      <c r="W406">
        <v>1</v>
      </c>
      <c r="X406" t="s">
        <v>793</v>
      </c>
      <c r="Y406" t="s">
        <v>770</v>
      </c>
    </row>
    <row r="407" spans="1:25" x14ac:dyDescent="0.2">
      <c r="A407" t="s">
        <v>698</v>
      </c>
      <c r="B407" t="s">
        <v>699</v>
      </c>
      <c r="C407" t="s">
        <v>9</v>
      </c>
      <c r="D407" t="s">
        <v>10</v>
      </c>
      <c r="E407">
        <v>1</v>
      </c>
      <c r="F407">
        <v>30</v>
      </c>
      <c r="G407" t="s">
        <v>87</v>
      </c>
      <c r="H407" t="s">
        <v>765</v>
      </c>
      <c r="I407" t="s">
        <v>602</v>
      </c>
      <c r="J407" t="s">
        <v>766</v>
      </c>
      <c r="K407" t="s">
        <v>767</v>
      </c>
      <c r="L407" s="129">
        <v>43831</v>
      </c>
      <c r="M407" s="129">
        <v>43921</v>
      </c>
      <c r="N407">
        <v>1</v>
      </c>
      <c r="T407" t="s">
        <v>768</v>
      </c>
      <c r="U407" t="s">
        <v>66</v>
      </c>
      <c r="V407" t="s">
        <v>66</v>
      </c>
      <c r="W407">
        <v>1</v>
      </c>
      <c r="X407" t="s">
        <v>792</v>
      </c>
      <c r="Y407" t="s">
        <v>770</v>
      </c>
    </row>
    <row r="408" spans="1:25" x14ac:dyDescent="0.2">
      <c r="A408" t="s">
        <v>433</v>
      </c>
      <c r="B408" t="s">
        <v>434</v>
      </c>
      <c r="C408" t="s">
        <v>9</v>
      </c>
      <c r="D408" t="s">
        <v>10</v>
      </c>
      <c r="E408">
        <v>1</v>
      </c>
      <c r="F408">
        <v>100</v>
      </c>
      <c r="G408" t="s">
        <v>87</v>
      </c>
      <c r="H408" t="s">
        <v>765</v>
      </c>
      <c r="I408" t="s">
        <v>602</v>
      </c>
      <c r="J408" t="s">
        <v>766</v>
      </c>
      <c r="K408" t="s">
        <v>767</v>
      </c>
      <c r="L408" s="129">
        <v>43831</v>
      </c>
      <c r="M408" s="129">
        <v>43921</v>
      </c>
      <c r="N408">
        <v>1</v>
      </c>
      <c r="T408" t="s">
        <v>768</v>
      </c>
      <c r="U408" t="s">
        <v>66</v>
      </c>
      <c r="V408" t="s">
        <v>66</v>
      </c>
      <c r="W408">
        <v>1</v>
      </c>
      <c r="X408" t="s">
        <v>839</v>
      </c>
      <c r="Y408" t="s">
        <v>770</v>
      </c>
    </row>
    <row r="409" spans="1:25" x14ac:dyDescent="0.2">
      <c r="A409" t="s">
        <v>393</v>
      </c>
      <c r="B409" t="s">
        <v>129</v>
      </c>
      <c r="C409" t="s">
        <v>9</v>
      </c>
      <c r="D409" t="s">
        <v>10</v>
      </c>
      <c r="E409">
        <v>1</v>
      </c>
      <c r="F409">
        <v>7157</v>
      </c>
      <c r="G409" t="s">
        <v>63</v>
      </c>
      <c r="H409" t="s">
        <v>878</v>
      </c>
      <c r="I409" t="s">
        <v>803</v>
      </c>
      <c r="J409" t="s">
        <v>19</v>
      </c>
      <c r="K409" t="s">
        <v>776</v>
      </c>
      <c r="L409" s="129">
        <v>43739</v>
      </c>
      <c r="N409">
        <v>1</v>
      </c>
      <c r="S409">
        <v>1</v>
      </c>
      <c r="T409" t="s">
        <v>768</v>
      </c>
      <c r="U409" t="s">
        <v>66</v>
      </c>
      <c r="V409" t="s">
        <v>66</v>
      </c>
      <c r="W409">
        <v>1</v>
      </c>
      <c r="X409" t="s">
        <v>879</v>
      </c>
      <c r="Y409" t="s">
        <v>778</v>
      </c>
    </row>
    <row r="410" spans="1:25" x14ac:dyDescent="0.2">
      <c r="A410" t="s">
        <v>201</v>
      </c>
      <c r="B410" t="s">
        <v>202</v>
      </c>
      <c r="C410" t="s">
        <v>9</v>
      </c>
      <c r="D410" t="s">
        <v>10</v>
      </c>
      <c r="E410">
        <v>1</v>
      </c>
      <c r="F410">
        <v>100</v>
      </c>
      <c r="G410" t="s">
        <v>87</v>
      </c>
      <c r="H410" t="s">
        <v>765</v>
      </c>
      <c r="I410" t="s">
        <v>602</v>
      </c>
      <c r="J410" t="s">
        <v>766</v>
      </c>
      <c r="K410" t="s">
        <v>767</v>
      </c>
      <c r="L410" s="129">
        <v>43739</v>
      </c>
      <c r="M410" s="129">
        <v>43769</v>
      </c>
      <c r="N410">
        <v>1</v>
      </c>
      <c r="S410">
        <v>1</v>
      </c>
      <c r="T410" t="s">
        <v>768</v>
      </c>
      <c r="U410" t="s">
        <v>66</v>
      </c>
      <c r="V410" t="s">
        <v>66</v>
      </c>
      <c r="W410">
        <v>1</v>
      </c>
      <c r="X410" t="s">
        <v>843</v>
      </c>
      <c r="Y410" t="s">
        <v>770</v>
      </c>
    </row>
    <row r="411" spans="1:25" x14ac:dyDescent="0.2">
      <c r="A411" t="s">
        <v>498</v>
      </c>
      <c r="B411" t="s">
        <v>499</v>
      </c>
      <c r="C411" t="s">
        <v>9</v>
      </c>
      <c r="D411" t="s">
        <v>10</v>
      </c>
      <c r="E411">
        <v>1</v>
      </c>
      <c r="F411">
        <v>25</v>
      </c>
      <c r="G411" t="s">
        <v>87</v>
      </c>
      <c r="H411" t="s">
        <v>765</v>
      </c>
      <c r="I411" t="s">
        <v>602</v>
      </c>
      <c r="J411" t="s">
        <v>766</v>
      </c>
      <c r="K411" t="s">
        <v>767</v>
      </c>
      <c r="L411" s="129">
        <v>43831</v>
      </c>
      <c r="M411" s="129">
        <v>43921</v>
      </c>
      <c r="N411">
        <v>1</v>
      </c>
      <c r="T411" t="s">
        <v>768</v>
      </c>
      <c r="U411" t="s">
        <v>66</v>
      </c>
      <c r="V411" t="s">
        <v>66</v>
      </c>
      <c r="W411">
        <v>1</v>
      </c>
      <c r="X411" t="s">
        <v>880</v>
      </c>
      <c r="Y411" t="s">
        <v>770</v>
      </c>
    </row>
    <row r="412" spans="1:25" x14ac:dyDescent="0.2">
      <c r="A412" t="s">
        <v>456</v>
      </c>
      <c r="B412" t="s">
        <v>457</v>
      </c>
      <c r="C412" t="s">
        <v>9</v>
      </c>
      <c r="D412" t="s">
        <v>10</v>
      </c>
      <c r="E412">
        <v>1</v>
      </c>
      <c r="F412">
        <v>100</v>
      </c>
      <c r="G412" t="s">
        <v>87</v>
      </c>
      <c r="H412" t="s">
        <v>765</v>
      </c>
      <c r="I412" t="s">
        <v>602</v>
      </c>
      <c r="J412" t="s">
        <v>766</v>
      </c>
      <c r="K412" t="s">
        <v>767</v>
      </c>
      <c r="L412" s="129">
        <v>43709</v>
      </c>
      <c r="M412" s="129">
        <v>43738</v>
      </c>
      <c r="N412">
        <v>1</v>
      </c>
      <c r="S412">
        <v>1</v>
      </c>
      <c r="T412" t="s">
        <v>768</v>
      </c>
      <c r="U412" t="s">
        <v>66</v>
      </c>
      <c r="V412" t="s">
        <v>66</v>
      </c>
      <c r="W412">
        <v>1</v>
      </c>
      <c r="X412" t="s">
        <v>881</v>
      </c>
      <c r="Y412" t="s">
        <v>770</v>
      </c>
    </row>
    <row r="413" spans="1:25" x14ac:dyDescent="0.2">
      <c r="A413" t="s">
        <v>329</v>
      </c>
      <c r="B413" t="s">
        <v>330</v>
      </c>
      <c r="C413" t="s">
        <v>9</v>
      </c>
      <c r="D413" t="s">
        <v>10</v>
      </c>
      <c r="E413">
        <v>1</v>
      </c>
      <c r="F413">
        <v>80</v>
      </c>
      <c r="G413" t="s">
        <v>87</v>
      </c>
      <c r="H413" t="s">
        <v>765</v>
      </c>
      <c r="I413" t="s">
        <v>602</v>
      </c>
      <c r="J413" t="s">
        <v>766</v>
      </c>
      <c r="K413" t="s">
        <v>767</v>
      </c>
      <c r="L413" s="129">
        <v>43831</v>
      </c>
      <c r="M413" s="129">
        <v>43921</v>
      </c>
      <c r="N413">
        <v>1</v>
      </c>
      <c r="T413" t="s">
        <v>768</v>
      </c>
      <c r="U413" t="s">
        <v>66</v>
      </c>
      <c r="V413" t="s">
        <v>66</v>
      </c>
      <c r="W413">
        <v>1</v>
      </c>
      <c r="X413" t="s">
        <v>882</v>
      </c>
      <c r="Y413" t="s">
        <v>770</v>
      </c>
    </row>
    <row r="414" spans="1:25" x14ac:dyDescent="0.2">
      <c r="A414" t="s">
        <v>508</v>
      </c>
      <c r="B414" t="s">
        <v>413</v>
      </c>
      <c r="C414" t="s">
        <v>9</v>
      </c>
      <c r="D414" t="s">
        <v>10</v>
      </c>
      <c r="E414">
        <v>1</v>
      </c>
      <c r="F414">
        <v>4185</v>
      </c>
      <c r="G414" t="s">
        <v>63</v>
      </c>
      <c r="H414" t="s">
        <v>765</v>
      </c>
      <c r="I414" t="s">
        <v>803</v>
      </c>
      <c r="J414" t="s">
        <v>19</v>
      </c>
      <c r="K414" t="s">
        <v>776</v>
      </c>
      <c r="L414" s="129">
        <v>43739</v>
      </c>
      <c r="N414">
        <v>1</v>
      </c>
      <c r="S414">
        <v>1</v>
      </c>
      <c r="T414" t="s">
        <v>768</v>
      </c>
      <c r="U414" t="s">
        <v>66</v>
      </c>
      <c r="V414" t="s">
        <v>66</v>
      </c>
      <c r="W414">
        <v>1</v>
      </c>
      <c r="X414" t="s">
        <v>883</v>
      </c>
      <c r="Y414" t="s">
        <v>778</v>
      </c>
    </row>
    <row r="415" spans="1:25" x14ac:dyDescent="0.2">
      <c r="A415" t="s">
        <v>385</v>
      </c>
      <c r="B415" t="s">
        <v>386</v>
      </c>
      <c r="C415" t="s">
        <v>9</v>
      </c>
      <c r="D415" t="s">
        <v>10</v>
      </c>
      <c r="E415">
        <v>1</v>
      </c>
      <c r="F415">
        <v>51</v>
      </c>
      <c r="G415" t="s">
        <v>63</v>
      </c>
      <c r="H415" t="s">
        <v>765</v>
      </c>
      <c r="I415" t="s">
        <v>602</v>
      </c>
      <c r="J415" t="s">
        <v>766</v>
      </c>
      <c r="K415" t="s">
        <v>767</v>
      </c>
      <c r="L415" s="129">
        <v>43891</v>
      </c>
      <c r="M415" s="129">
        <v>43921</v>
      </c>
      <c r="N415">
        <v>1</v>
      </c>
      <c r="T415" t="s">
        <v>768</v>
      </c>
      <c r="U415" t="s">
        <v>66</v>
      </c>
      <c r="V415" t="s">
        <v>66</v>
      </c>
      <c r="W415">
        <v>1</v>
      </c>
      <c r="X415" t="s">
        <v>884</v>
      </c>
      <c r="Y415" t="s">
        <v>770</v>
      </c>
    </row>
    <row r="416" spans="1:25" x14ac:dyDescent="0.2">
      <c r="A416" t="s">
        <v>208</v>
      </c>
      <c r="B416" t="s">
        <v>701</v>
      </c>
      <c r="C416" t="s">
        <v>9</v>
      </c>
      <c r="D416" t="s">
        <v>10</v>
      </c>
      <c r="E416">
        <v>1</v>
      </c>
      <c r="F416">
        <v>80</v>
      </c>
      <c r="G416" t="s">
        <v>87</v>
      </c>
      <c r="H416" t="s">
        <v>765</v>
      </c>
      <c r="I416" t="s">
        <v>602</v>
      </c>
      <c r="J416" t="s">
        <v>766</v>
      </c>
      <c r="K416" t="s">
        <v>767</v>
      </c>
      <c r="L416" s="129">
        <v>43831</v>
      </c>
      <c r="M416" s="129">
        <v>43921</v>
      </c>
      <c r="N416">
        <v>1</v>
      </c>
      <c r="T416" t="s">
        <v>768</v>
      </c>
      <c r="U416" t="s">
        <v>66</v>
      </c>
      <c r="V416" t="s">
        <v>66</v>
      </c>
      <c r="W416">
        <v>1</v>
      </c>
      <c r="X416" t="s">
        <v>885</v>
      </c>
      <c r="Y416" t="s">
        <v>770</v>
      </c>
    </row>
    <row r="417" spans="1:25" x14ac:dyDescent="0.2">
      <c r="A417" t="s">
        <v>364</v>
      </c>
      <c r="B417" t="s">
        <v>365</v>
      </c>
      <c r="C417" t="s">
        <v>9</v>
      </c>
      <c r="D417" t="s">
        <v>10</v>
      </c>
      <c r="E417">
        <v>1</v>
      </c>
      <c r="F417">
        <v>100</v>
      </c>
      <c r="G417" t="s">
        <v>63</v>
      </c>
      <c r="H417" t="s">
        <v>765</v>
      </c>
      <c r="I417" t="s">
        <v>602</v>
      </c>
      <c r="J417" t="s">
        <v>766</v>
      </c>
      <c r="K417" t="s">
        <v>767</v>
      </c>
      <c r="L417" s="129">
        <v>43831</v>
      </c>
      <c r="M417" s="129">
        <v>43861</v>
      </c>
      <c r="N417">
        <v>1</v>
      </c>
      <c r="S417">
        <v>1</v>
      </c>
      <c r="T417" t="s">
        <v>768</v>
      </c>
      <c r="U417" t="s">
        <v>66</v>
      </c>
      <c r="V417" t="s">
        <v>66</v>
      </c>
      <c r="W417">
        <v>1</v>
      </c>
      <c r="X417" t="s">
        <v>886</v>
      </c>
      <c r="Y417" t="s">
        <v>770</v>
      </c>
    </row>
    <row r="418" spans="1:25" x14ac:dyDescent="0.2">
      <c r="A418" t="s">
        <v>389</v>
      </c>
      <c r="B418" t="s">
        <v>390</v>
      </c>
      <c r="C418" t="s">
        <v>9</v>
      </c>
      <c r="D418" t="s">
        <v>10</v>
      </c>
      <c r="E418">
        <v>1</v>
      </c>
      <c r="F418">
        <v>600</v>
      </c>
      <c r="G418" t="s">
        <v>87</v>
      </c>
      <c r="H418" t="s">
        <v>765</v>
      </c>
      <c r="I418" t="s">
        <v>602</v>
      </c>
      <c r="J418" t="s">
        <v>766</v>
      </c>
      <c r="K418" t="s">
        <v>767</v>
      </c>
      <c r="L418" s="129">
        <v>43739</v>
      </c>
      <c r="M418" s="129">
        <v>43769</v>
      </c>
      <c r="N418">
        <v>1</v>
      </c>
      <c r="S418">
        <v>1</v>
      </c>
      <c r="T418" t="s">
        <v>768</v>
      </c>
      <c r="U418" t="s">
        <v>66</v>
      </c>
      <c r="V418" t="s">
        <v>66</v>
      </c>
      <c r="W418">
        <v>1</v>
      </c>
      <c r="X418" t="s">
        <v>887</v>
      </c>
      <c r="Y418" t="s">
        <v>770</v>
      </c>
    </row>
    <row r="419" spans="1:25" x14ac:dyDescent="0.2">
      <c r="A419" t="s">
        <v>448</v>
      </c>
      <c r="B419" t="s">
        <v>449</v>
      </c>
      <c r="C419" t="s">
        <v>9</v>
      </c>
      <c r="D419" t="s">
        <v>10</v>
      </c>
      <c r="E419">
        <v>1</v>
      </c>
      <c r="F419">
        <v>40</v>
      </c>
      <c r="G419" t="s">
        <v>63</v>
      </c>
      <c r="H419" t="s">
        <v>878</v>
      </c>
      <c r="I419" t="s">
        <v>813</v>
      </c>
      <c r="J419" t="s">
        <v>19</v>
      </c>
      <c r="K419" t="s">
        <v>798</v>
      </c>
      <c r="L419" s="129">
        <v>43466</v>
      </c>
      <c r="M419" s="129">
        <v>43830</v>
      </c>
      <c r="N419">
        <v>1</v>
      </c>
      <c r="S419">
        <v>1</v>
      </c>
      <c r="T419" t="s">
        <v>768</v>
      </c>
      <c r="U419" t="s">
        <v>66</v>
      </c>
      <c r="V419" t="s">
        <v>66</v>
      </c>
      <c r="W419">
        <v>2</v>
      </c>
      <c r="X419" t="s">
        <v>890</v>
      </c>
      <c r="Y419" t="s">
        <v>799</v>
      </c>
    </row>
    <row r="420" spans="1:25" x14ac:dyDescent="0.2">
      <c r="A420" t="s">
        <v>539</v>
      </c>
      <c r="B420" t="s">
        <v>540</v>
      </c>
      <c r="C420" t="s">
        <v>9</v>
      </c>
      <c r="D420" t="s">
        <v>10</v>
      </c>
      <c r="E420">
        <v>1</v>
      </c>
      <c r="F420">
        <v>8088</v>
      </c>
      <c r="G420" t="s">
        <v>63</v>
      </c>
      <c r="H420" t="s">
        <v>851</v>
      </c>
      <c r="I420" t="s">
        <v>9</v>
      </c>
      <c r="J420" t="s">
        <v>19</v>
      </c>
      <c r="K420" t="s">
        <v>891</v>
      </c>
      <c r="L420" s="129">
        <v>42736</v>
      </c>
      <c r="M420" s="129">
        <v>43830</v>
      </c>
      <c r="N420">
        <v>1</v>
      </c>
      <c r="S420">
        <v>1</v>
      </c>
      <c r="T420" t="s">
        <v>768</v>
      </c>
      <c r="U420" t="s">
        <v>66</v>
      </c>
      <c r="V420" t="s">
        <v>66</v>
      </c>
      <c r="W420">
        <v>26</v>
      </c>
      <c r="X420" t="s">
        <v>892</v>
      </c>
      <c r="Y420" t="s">
        <v>893</v>
      </c>
    </row>
    <row r="421" spans="1:25" x14ac:dyDescent="0.2">
      <c r="A421" t="s">
        <v>708</v>
      </c>
      <c r="B421" t="s">
        <v>709</v>
      </c>
      <c r="C421" t="s">
        <v>9</v>
      </c>
      <c r="D421" t="s">
        <v>10</v>
      </c>
      <c r="E421">
        <v>1</v>
      </c>
      <c r="F421">
        <v>65</v>
      </c>
      <c r="G421" t="s">
        <v>65</v>
      </c>
      <c r="H421" t="s">
        <v>765</v>
      </c>
      <c r="I421" t="s">
        <v>803</v>
      </c>
      <c r="J421" t="s">
        <v>19</v>
      </c>
      <c r="K421" t="s">
        <v>776</v>
      </c>
      <c r="L421" s="129">
        <v>43831</v>
      </c>
      <c r="N421">
        <v>1</v>
      </c>
      <c r="S421">
        <v>1</v>
      </c>
      <c r="T421" t="s">
        <v>768</v>
      </c>
      <c r="U421" t="s">
        <v>67</v>
      </c>
      <c r="V421" t="s">
        <v>66</v>
      </c>
      <c r="W421">
        <v>1</v>
      </c>
      <c r="X421" t="s">
        <v>894</v>
      </c>
      <c r="Y421" t="s">
        <v>778</v>
      </c>
    </row>
    <row r="422" spans="1:25" x14ac:dyDescent="0.2">
      <c r="A422" t="s">
        <v>251</v>
      </c>
      <c r="B422" t="s">
        <v>252</v>
      </c>
      <c r="C422" t="s">
        <v>9</v>
      </c>
      <c r="D422" t="s">
        <v>10</v>
      </c>
      <c r="E422">
        <v>1</v>
      </c>
      <c r="F422">
        <v>100</v>
      </c>
      <c r="G422" t="s">
        <v>87</v>
      </c>
      <c r="H422" t="s">
        <v>765</v>
      </c>
      <c r="I422" t="s">
        <v>602</v>
      </c>
      <c r="J422" t="s">
        <v>766</v>
      </c>
      <c r="K422" t="s">
        <v>767</v>
      </c>
      <c r="L422" s="129">
        <v>43831</v>
      </c>
      <c r="M422" s="129">
        <v>43921</v>
      </c>
      <c r="N422">
        <v>1</v>
      </c>
      <c r="T422" t="s">
        <v>768</v>
      </c>
      <c r="U422" t="s">
        <v>66</v>
      </c>
      <c r="V422" t="s">
        <v>66</v>
      </c>
      <c r="W422">
        <v>1</v>
      </c>
      <c r="X422" t="s">
        <v>895</v>
      </c>
      <c r="Y422" t="s">
        <v>770</v>
      </c>
    </row>
    <row r="423" spans="1:25" x14ac:dyDescent="0.2">
      <c r="A423" t="s">
        <v>658</v>
      </c>
      <c r="B423" t="s">
        <v>668</v>
      </c>
      <c r="C423" t="s">
        <v>9</v>
      </c>
      <c r="D423" t="s">
        <v>10</v>
      </c>
      <c r="E423">
        <v>1</v>
      </c>
      <c r="F423">
        <v>300</v>
      </c>
      <c r="G423" t="s">
        <v>87</v>
      </c>
      <c r="H423" t="s">
        <v>765</v>
      </c>
      <c r="I423" t="s">
        <v>781</v>
      </c>
      <c r="J423" t="s">
        <v>19</v>
      </c>
      <c r="K423" t="s">
        <v>782</v>
      </c>
      <c r="L423" s="129">
        <v>43728</v>
      </c>
      <c r="N423">
        <v>1</v>
      </c>
      <c r="S423">
        <v>1</v>
      </c>
      <c r="T423" t="s">
        <v>768</v>
      </c>
      <c r="U423" t="s">
        <v>66</v>
      </c>
      <c r="V423" t="s">
        <v>66</v>
      </c>
      <c r="W423">
        <v>1</v>
      </c>
      <c r="X423" t="s">
        <v>793</v>
      </c>
      <c r="Y423" t="s">
        <v>783</v>
      </c>
    </row>
    <row r="424" spans="1:25" x14ac:dyDescent="0.2">
      <c r="A424" t="s">
        <v>366</v>
      </c>
      <c r="B424" t="s">
        <v>367</v>
      </c>
      <c r="C424" t="s">
        <v>9</v>
      </c>
      <c r="D424" t="s">
        <v>10</v>
      </c>
      <c r="E424">
        <v>1</v>
      </c>
      <c r="F424">
        <v>225</v>
      </c>
      <c r="G424" t="s">
        <v>87</v>
      </c>
      <c r="H424" t="s">
        <v>765</v>
      </c>
      <c r="I424" t="s">
        <v>602</v>
      </c>
      <c r="J424" t="s">
        <v>766</v>
      </c>
      <c r="K424" t="s">
        <v>767</v>
      </c>
      <c r="L424" s="129">
        <v>43891</v>
      </c>
      <c r="M424" s="129">
        <v>43921</v>
      </c>
      <c r="N424">
        <v>1</v>
      </c>
      <c r="T424" t="s">
        <v>768</v>
      </c>
      <c r="U424" t="s">
        <v>66</v>
      </c>
      <c r="V424" t="s">
        <v>66</v>
      </c>
      <c r="W424">
        <v>1</v>
      </c>
      <c r="X424" t="s">
        <v>896</v>
      </c>
      <c r="Y424" t="s">
        <v>770</v>
      </c>
    </row>
    <row r="425" spans="1:25" x14ac:dyDescent="0.2">
      <c r="A425" t="s">
        <v>377</v>
      </c>
      <c r="B425" t="s">
        <v>378</v>
      </c>
      <c r="C425" t="s">
        <v>9</v>
      </c>
      <c r="D425" t="s">
        <v>10</v>
      </c>
      <c r="E425">
        <v>1</v>
      </c>
      <c r="F425">
        <v>36</v>
      </c>
      <c r="G425" t="s">
        <v>87</v>
      </c>
      <c r="H425" t="s">
        <v>765</v>
      </c>
      <c r="I425" t="s">
        <v>602</v>
      </c>
      <c r="J425" t="s">
        <v>766</v>
      </c>
      <c r="K425" t="s">
        <v>767</v>
      </c>
      <c r="L425" s="129">
        <v>43831</v>
      </c>
      <c r="M425" s="129">
        <v>43921</v>
      </c>
      <c r="N425">
        <v>1</v>
      </c>
      <c r="T425" t="s">
        <v>768</v>
      </c>
      <c r="U425" t="s">
        <v>66</v>
      </c>
      <c r="V425" t="s">
        <v>66</v>
      </c>
      <c r="W425">
        <v>1</v>
      </c>
      <c r="X425" t="s">
        <v>897</v>
      </c>
      <c r="Y425" t="s">
        <v>770</v>
      </c>
    </row>
    <row r="426" spans="1:25" x14ac:dyDescent="0.2">
      <c r="A426" t="s">
        <v>724</v>
      </c>
      <c r="B426" t="s">
        <v>725</v>
      </c>
      <c r="C426" t="s">
        <v>9</v>
      </c>
      <c r="D426" t="s">
        <v>10</v>
      </c>
      <c r="E426">
        <v>1</v>
      </c>
      <c r="F426">
        <v>30</v>
      </c>
      <c r="G426" t="s">
        <v>87</v>
      </c>
      <c r="H426" t="s">
        <v>765</v>
      </c>
      <c r="I426" t="s">
        <v>602</v>
      </c>
      <c r="J426" t="s">
        <v>766</v>
      </c>
      <c r="K426" t="s">
        <v>767</v>
      </c>
      <c r="L426" s="129">
        <v>43831</v>
      </c>
      <c r="M426" s="129">
        <v>43921</v>
      </c>
      <c r="N426">
        <v>1</v>
      </c>
      <c r="T426" t="s">
        <v>768</v>
      </c>
      <c r="U426" t="s">
        <v>66</v>
      </c>
      <c r="V426" t="s">
        <v>66</v>
      </c>
      <c r="W426">
        <v>1</v>
      </c>
      <c r="X426" t="s">
        <v>774</v>
      </c>
      <c r="Y426" t="s">
        <v>770</v>
      </c>
    </row>
    <row r="427" spans="1:25" x14ac:dyDescent="0.2">
      <c r="A427" t="s">
        <v>661</v>
      </c>
      <c r="B427" t="s">
        <v>662</v>
      </c>
      <c r="C427" t="s">
        <v>9</v>
      </c>
      <c r="D427" t="s">
        <v>10</v>
      </c>
      <c r="E427">
        <v>1</v>
      </c>
      <c r="F427">
        <v>290</v>
      </c>
      <c r="G427" t="s">
        <v>87</v>
      </c>
      <c r="H427" t="s">
        <v>765</v>
      </c>
      <c r="I427" t="s">
        <v>602</v>
      </c>
      <c r="J427" t="s">
        <v>766</v>
      </c>
      <c r="K427" t="s">
        <v>767</v>
      </c>
      <c r="L427" s="129">
        <v>43831</v>
      </c>
      <c r="M427" s="129">
        <v>43921</v>
      </c>
      <c r="N427">
        <v>1</v>
      </c>
      <c r="T427" t="s">
        <v>768</v>
      </c>
      <c r="U427" t="s">
        <v>66</v>
      </c>
      <c r="V427" t="s">
        <v>66</v>
      </c>
      <c r="W427">
        <v>1</v>
      </c>
      <c r="X427" t="s">
        <v>792</v>
      </c>
      <c r="Y427" t="s">
        <v>770</v>
      </c>
    </row>
    <row r="428" spans="1:25" x14ac:dyDescent="0.2">
      <c r="A428" t="s">
        <v>440</v>
      </c>
      <c r="B428" t="s">
        <v>441</v>
      </c>
      <c r="C428" t="s">
        <v>9</v>
      </c>
      <c r="D428" t="s">
        <v>10</v>
      </c>
      <c r="E428">
        <v>1</v>
      </c>
      <c r="F428">
        <v>1276</v>
      </c>
      <c r="G428" t="s">
        <v>63</v>
      </c>
      <c r="H428" t="s">
        <v>11</v>
      </c>
      <c r="I428" t="s">
        <v>813</v>
      </c>
      <c r="J428" t="s">
        <v>19</v>
      </c>
      <c r="K428" t="s">
        <v>798</v>
      </c>
      <c r="L428" s="129">
        <v>43831</v>
      </c>
      <c r="M428" s="129">
        <v>43921</v>
      </c>
      <c r="N428">
        <v>1</v>
      </c>
      <c r="T428" t="s">
        <v>768</v>
      </c>
      <c r="U428" t="s">
        <v>66</v>
      </c>
      <c r="V428" t="s">
        <v>66</v>
      </c>
      <c r="W428">
        <v>2</v>
      </c>
      <c r="X428" t="s">
        <v>898</v>
      </c>
      <c r="Y428" t="s">
        <v>799</v>
      </c>
    </row>
    <row r="429" spans="1:25" x14ac:dyDescent="0.2">
      <c r="A429" t="s">
        <v>733</v>
      </c>
      <c r="B429" t="s">
        <v>734</v>
      </c>
      <c r="C429" t="s">
        <v>9</v>
      </c>
      <c r="D429" t="s">
        <v>10</v>
      </c>
      <c r="E429">
        <v>1</v>
      </c>
      <c r="F429">
        <v>113</v>
      </c>
      <c r="G429" t="s">
        <v>63</v>
      </c>
      <c r="H429" t="s">
        <v>878</v>
      </c>
      <c r="I429" t="s">
        <v>602</v>
      </c>
      <c r="J429" t="s">
        <v>766</v>
      </c>
      <c r="K429" t="s">
        <v>767</v>
      </c>
      <c r="L429" s="129">
        <v>43647</v>
      </c>
      <c r="M429" s="129">
        <v>43677</v>
      </c>
      <c r="N429">
        <v>1</v>
      </c>
      <c r="S429">
        <v>1</v>
      </c>
      <c r="T429" t="s">
        <v>768</v>
      </c>
      <c r="U429" t="s">
        <v>66</v>
      </c>
      <c r="V429" t="s">
        <v>66</v>
      </c>
      <c r="W429">
        <v>1</v>
      </c>
      <c r="X429" t="s">
        <v>793</v>
      </c>
      <c r="Y429" t="s">
        <v>770</v>
      </c>
    </row>
    <row r="430" spans="1:25" x14ac:dyDescent="0.2">
      <c r="A430" t="s">
        <v>490</v>
      </c>
      <c r="B430" t="s">
        <v>491</v>
      </c>
      <c r="C430" t="s">
        <v>9</v>
      </c>
      <c r="D430" t="s">
        <v>10</v>
      </c>
      <c r="E430">
        <v>1</v>
      </c>
      <c r="F430">
        <v>25</v>
      </c>
      <c r="G430" t="s">
        <v>87</v>
      </c>
      <c r="H430" t="s">
        <v>765</v>
      </c>
      <c r="I430" t="s">
        <v>819</v>
      </c>
      <c r="J430" t="s">
        <v>21</v>
      </c>
      <c r="K430" t="s">
        <v>820</v>
      </c>
      <c r="L430" s="129">
        <v>43848</v>
      </c>
      <c r="N430">
        <v>1</v>
      </c>
      <c r="T430" t="s">
        <v>768</v>
      </c>
      <c r="U430" t="s">
        <v>67</v>
      </c>
      <c r="V430" t="s">
        <v>66</v>
      </c>
      <c r="W430">
        <v>1</v>
      </c>
      <c r="X430" t="s">
        <v>899</v>
      </c>
      <c r="Y430" t="s">
        <v>821</v>
      </c>
    </row>
    <row r="431" spans="1:25" x14ac:dyDescent="0.2">
      <c r="A431" t="s">
        <v>400</v>
      </c>
      <c r="B431" t="s">
        <v>401</v>
      </c>
      <c r="C431" t="s">
        <v>9</v>
      </c>
      <c r="D431" t="s">
        <v>10</v>
      </c>
      <c r="E431">
        <v>1</v>
      </c>
      <c r="F431">
        <v>9473</v>
      </c>
      <c r="G431" t="s">
        <v>63</v>
      </c>
      <c r="H431" t="s">
        <v>851</v>
      </c>
      <c r="I431" t="s">
        <v>813</v>
      </c>
      <c r="J431" t="s">
        <v>19</v>
      </c>
      <c r="K431" t="s">
        <v>798</v>
      </c>
      <c r="L431" s="129">
        <v>43647</v>
      </c>
      <c r="M431" s="129">
        <v>43738</v>
      </c>
      <c r="N431">
        <v>1</v>
      </c>
      <c r="S431">
        <v>1</v>
      </c>
      <c r="T431" t="s">
        <v>768</v>
      </c>
      <c r="U431" t="s">
        <v>66</v>
      </c>
      <c r="V431" t="s">
        <v>66</v>
      </c>
      <c r="W431">
        <v>1</v>
      </c>
      <c r="X431" t="s">
        <v>900</v>
      </c>
      <c r="Y431" t="s">
        <v>866</v>
      </c>
    </row>
    <row r="432" spans="1:25" x14ac:dyDescent="0.2">
      <c r="A432" t="s">
        <v>420</v>
      </c>
      <c r="B432" t="s">
        <v>421</v>
      </c>
      <c r="C432" t="s">
        <v>9</v>
      </c>
      <c r="D432" t="s">
        <v>10</v>
      </c>
      <c r="E432">
        <v>1</v>
      </c>
      <c r="F432">
        <v>37</v>
      </c>
      <c r="G432" t="s">
        <v>65</v>
      </c>
      <c r="H432" t="s">
        <v>765</v>
      </c>
      <c r="I432" t="s">
        <v>602</v>
      </c>
      <c r="J432" t="s">
        <v>766</v>
      </c>
      <c r="K432" t="s">
        <v>767</v>
      </c>
      <c r="L432" s="129">
        <v>43862</v>
      </c>
      <c r="M432" s="129">
        <v>43890</v>
      </c>
      <c r="N432">
        <v>1</v>
      </c>
      <c r="S432">
        <v>1</v>
      </c>
      <c r="T432" t="s">
        <v>768</v>
      </c>
      <c r="U432" t="s">
        <v>66</v>
      </c>
      <c r="V432" t="s">
        <v>66</v>
      </c>
      <c r="W432">
        <v>1</v>
      </c>
      <c r="X432" t="s">
        <v>902</v>
      </c>
      <c r="Y432" t="s">
        <v>770</v>
      </c>
    </row>
    <row r="433" spans="1:25" x14ac:dyDescent="0.2">
      <c r="A433" t="s">
        <v>355</v>
      </c>
      <c r="B433" t="s">
        <v>356</v>
      </c>
      <c r="C433" t="s">
        <v>9</v>
      </c>
      <c r="D433" t="s">
        <v>10</v>
      </c>
      <c r="E433">
        <v>1</v>
      </c>
      <c r="F433">
        <v>100</v>
      </c>
      <c r="G433" t="s">
        <v>65</v>
      </c>
      <c r="H433" t="s">
        <v>765</v>
      </c>
      <c r="I433" t="s">
        <v>602</v>
      </c>
      <c r="J433" t="s">
        <v>766</v>
      </c>
      <c r="K433" t="s">
        <v>767</v>
      </c>
      <c r="L433" s="129">
        <v>43862</v>
      </c>
      <c r="M433" s="129">
        <v>43890</v>
      </c>
      <c r="N433">
        <v>1</v>
      </c>
      <c r="S433">
        <v>1</v>
      </c>
      <c r="T433" t="s">
        <v>768</v>
      </c>
      <c r="U433" t="s">
        <v>67</v>
      </c>
      <c r="V433" t="s">
        <v>66</v>
      </c>
      <c r="W433">
        <v>1</v>
      </c>
      <c r="X433" t="s">
        <v>903</v>
      </c>
      <c r="Y433" t="s">
        <v>770</v>
      </c>
    </row>
    <row r="434" spans="1:25" x14ac:dyDescent="0.2">
      <c r="A434" t="s">
        <v>396</v>
      </c>
      <c r="B434" t="s">
        <v>702</v>
      </c>
      <c r="C434" t="s">
        <v>9</v>
      </c>
      <c r="D434" t="s">
        <v>10</v>
      </c>
      <c r="E434">
        <v>1</v>
      </c>
      <c r="F434">
        <v>85</v>
      </c>
      <c r="G434" t="s">
        <v>87</v>
      </c>
      <c r="H434" t="s">
        <v>765</v>
      </c>
      <c r="I434" t="s">
        <v>602</v>
      </c>
      <c r="J434" t="s">
        <v>766</v>
      </c>
      <c r="K434" t="s">
        <v>767</v>
      </c>
      <c r="L434" s="129">
        <v>43891</v>
      </c>
      <c r="M434" s="129">
        <v>43921</v>
      </c>
      <c r="N434">
        <v>1</v>
      </c>
      <c r="T434" t="s">
        <v>768</v>
      </c>
      <c r="U434" t="s">
        <v>66</v>
      </c>
      <c r="V434" t="s">
        <v>66</v>
      </c>
      <c r="W434">
        <v>1</v>
      </c>
      <c r="X434" t="s">
        <v>785</v>
      </c>
      <c r="Y434" t="s">
        <v>770</v>
      </c>
    </row>
    <row r="435" spans="1:25" x14ac:dyDescent="0.2">
      <c r="A435" t="s">
        <v>404</v>
      </c>
      <c r="B435" t="s">
        <v>405</v>
      </c>
      <c r="C435" t="s">
        <v>9</v>
      </c>
      <c r="D435" t="s">
        <v>10</v>
      </c>
      <c r="E435">
        <v>1</v>
      </c>
      <c r="F435">
        <v>484</v>
      </c>
      <c r="G435" t="s">
        <v>63</v>
      </c>
      <c r="H435" t="s">
        <v>851</v>
      </c>
      <c r="I435" t="s">
        <v>813</v>
      </c>
      <c r="J435" t="s">
        <v>19</v>
      </c>
      <c r="K435" t="s">
        <v>798</v>
      </c>
      <c r="L435" s="129">
        <v>43831</v>
      </c>
      <c r="M435" s="129">
        <v>43921</v>
      </c>
      <c r="N435">
        <v>1</v>
      </c>
      <c r="S435">
        <v>1</v>
      </c>
      <c r="T435" t="s">
        <v>768</v>
      </c>
      <c r="U435" t="s">
        <v>66</v>
      </c>
      <c r="V435" t="s">
        <v>66</v>
      </c>
      <c r="W435">
        <v>2</v>
      </c>
      <c r="X435" t="s">
        <v>904</v>
      </c>
      <c r="Y435" t="s">
        <v>799</v>
      </c>
    </row>
    <row r="436" spans="1:25" x14ac:dyDescent="0.2">
      <c r="A436" t="s">
        <v>411</v>
      </c>
      <c r="B436" t="s">
        <v>412</v>
      </c>
      <c r="C436" t="s">
        <v>9</v>
      </c>
      <c r="D436" t="s">
        <v>10</v>
      </c>
      <c r="E436">
        <v>1</v>
      </c>
      <c r="F436">
        <v>15</v>
      </c>
      <c r="G436" t="s">
        <v>87</v>
      </c>
      <c r="H436" t="s">
        <v>765</v>
      </c>
      <c r="I436" t="s">
        <v>781</v>
      </c>
      <c r="J436" t="s">
        <v>19</v>
      </c>
      <c r="K436" t="s">
        <v>782</v>
      </c>
      <c r="L436" s="129">
        <v>43764</v>
      </c>
      <c r="N436">
        <v>1</v>
      </c>
      <c r="S436">
        <v>1</v>
      </c>
      <c r="T436" t="s">
        <v>768</v>
      </c>
      <c r="U436" t="s">
        <v>66</v>
      </c>
      <c r="V436" t="s">
        <v>66</v>
      </c>
      <c r="W436">
        <v>1</v>
      </c>
      <c r="X436" t="s">
        <v>905</v>
      </c>
      <c r="Y436" t="s">
        <v>783</v>
      </c>
    </row>
    <row r="437" spans="1:25" x14ac:dyDescent="0.2">
      <c r="A437" t="s">
        <v>504</v>
      </c>
      <c r="B437" t="s">
        <v>505</v>
      </c>
      <c r="C437" t="s">
        <v>9</v>
      </c>
      <c r="D437" t="s">
        <v>10</v>
      </c>
      <c r="E437">
        <v>1</v>
      </c>
      <c r="F437">
        <v>150</v>
      </c>
      <c r="G437" t="s">
        <v>65</v>
      </c>
      <c r="H437" t="s">
        <v>765</v>
      </c>
      <c r="I437" t="s">
        <v>819</v>
      </c>
      <c r="J437" t="s">
        <v>21</v>
      </c>
      <c r="K437" t="s">
        <v>820</v>
      </c>
      <c r="L437" s="129">
        <v>43862</v>
      </c>
      <c r="N437">
        <v>1</v>
      </c>
      <c r="T437" t="s">
        <v>768</v>
      </c>
      <c r="U437" t="s">
        <v>66</v>
      </c>
      <c r="V437" t="s">
        <v>66</v>
      </c>
      <c r="W437">
        <v>1</v>
      </c>
      <c r="X437" t="s">
        <v>906</v>
      </c>
      <c r="Y437" t="s">
        <v>821</v>
      </c>
    </row>
    <row r="438" spans="1:25" x14ac:dyDescent="0.2">
      <c r="A438" t="s">
        <v>387</v>
      </c>
      <c r="B438" t="s">
        <v>388</v>
      </c>
      <c r="C438" t="s">
        <v>9</v>
      </c>
      <c r="D438" t="s">
        <v>10</v>
      </c>
      <c r="E438">
        <v>1</v>
      </c>
      <c r="F438">
        <v>25</v>
      </c>
      <c r="G438" t="s">
        <v>87</v>
      </c>
      <c r="H438" t="s">
        <v>765</v>
      </c>
      <c r="I438" t="s">
        <v>781</v>
      </c>
      <c r="J438" t="s">
        <v>19</v>
      </c>
      <c r="K438" t="s">
        <v>782</v>
      </c>
      <c r="L438" s="129">
        <v>43698</v>
      </c>
      <c r="N438">
        <v>1</v>
      </c>
      <c r="S438">
        <v>1</v>
      </c>
      <c r="T438" t="s">
        <v>768</v>
      </c>
      <c r="U438" t="s">
        <v>66</v>
      </c>
      <c r="V438" t="s">
        <v>66</v>
      </c>
      <c r="W438">
        <v>1</v>
      </c>
      <c r="X438" t="s">
        <v>797</v>
      </c>
      <c r="Y438" t="s">
        <v>783</v>
      </c>
    </row>
    <row r="439" spans="1:25" x14ac:dyDescent="0.2">
      <c r="A439" t="s">
        <v>462</v>
      </c>
      <c r="B439" t="s">
        <v>556</v>
      </c>
      <c r="C439" t="s">
        <v>9</v>
      </c>
      <c r="D439" t="s">
        <v>10</v>
      </c>
      <c r="E439">
        <v>1</v>
      </c>
      <c r="F439">
        <v>325</v>
      </c>
      <c r="G439" t="s">
        <v>63</v>
      </c>
      <c r="H439" t="s">
        <v>878</v>
      </c>
      <c r="I439" t="s">
        <v>813</v>
      </c>
      <c r="J439" t="s">
        <v>19</v>
      </c>
      <c r="K439" t="s">
        <v>798</v>
      </c>
      <c r="L439" s="129">
        <v>43466</v>
      </c>
      <c r="M439" s="129">
        <v>43830</v>
      </c>
      <c r="N439">
        <v>1</v>
      </c>
      <c r="S439">
        <v>1</v>
      </c>
      <c r="T439" t="s">
        <v>768</v>
      </c>
      <c r="U439" t="s">
        <v>66</v>
      </c>
      <c r="V439" t="s">
        <v>66</v>
      </c>
      <c r="W439">
        <v>2</v>
      </c>
      <c r="X439" t="s">
        <v>907</v>
      </c>
      <c r="Y439" t="s">
        <v>799</v>
      </c>
    </row>
    <row r="440" spans="1:25" x14ac:dyDescent="0.2">
      <c r="A440" t="s">
        <v>138</v>
      </c>
      <c r="B440" t="s">
        <v>139</v>
      </c>
      <c r="C440" t="s">
        <v>9</v>
      </c>
      <c r="D440" t="s">
        <v>10</v>
      </c>
      <c r="E440">
        <v>1</v>
      </c>
      <c r="F440">
        <v>25</v>
      </c>
      <c r="G440" t="s">
        <v>87</v>
      </c>
      <c r="H440" t="s">
        <v>765</v>
      </c>
      <c r="I440" t="s">
        <v>602</v>
      </c>
      <c r="J440" t="s">
        <v>766</v>
      </c>
      <c r="K440" t="s">
        <v>767</v>
      </c>
      <c r="L440" s="129">
        <v>43831</v>
      </c>
      <c r="M440" s="129">
        <v>43921</v>
      </c>
      <c r="N440">
        <v>1</v>
      </c>
      <c r="T440" t="s">
        <v>768</v>
      </c>
      <c r="U440" t="s">
        <v>66</v>
      </c>
      <c r="V440" t="s">
        <v>66</v>
      </c>
      <c r="W440">
        <v>1</v>
      </c>
      <c r="X440" t="s">
        <v>908</v>
      </c>
      <c r="Y440" t="s">
        <v>770</v>
      </c>
    </row>
    <row r="441" spans="1:25" x14ac:dyDescent="0.2">
      <c r="A441" t="s">
        <v>435</v>
      </c>
      <c r="B441" t="s">
        <v>717</v>
      </c>
      <c r="C441" t="s">
        <v>9</v>
      </c>
      <c r="D441" t="s">
        <v>10</v>
      </c>
      <c r="E441">
        <v>1</v>
      </c>
      <c r="F441">
        <v>490</v>
      </c>
      <c r="G441" t="s">
        <v>63</v>
      </c>
      <c r="H441" t="s">
        <v>11</v>
      </c>
      <c r="I441" t="s">
        <v>813</v>
      </c>
      <c r="J441" t="s">
        <v>19</v>
      </c>
      <c r="K441" t="s">
        <v>798</v>
      </c>
      <c r="L441" s="129">
        <v>43466</v>
      </c>
      <c r="M441" s="129">
        <v>43830</v>
      </c>
      <c r="N441">
        <v>1</v>
      </c>
      <c r="S441">
        <v>1</v>
      </c>
      <c r="T441" t="s">
        <v>768</v>
      </c>
      <c r="U441" t="s">
        <v>66</v>
      </c>
      <c r="V441" t="s">
        <v>66</v>
      </c>
      <c r="W441">
        <v>2</v>
      </c>
      <c r="X441" t="s">
        <v>909</v>
      </c>
      <c r="Y441" t="s">
        <v>799</v>
      </c>
    </row>
    <row r="442" spans="1:25" x14ac:dyDescent="0.2">
      <c r="A442" t="s">
        <v>79</v>
      </c>
      <c r="B442" t="s">
        <v>80</v>
      </c>
      <c r="C442" t="s">
        <v>9</v>
      </c>
      <c r="D442" t="s">
        <v>10</v>
      </c>
      <c r="E442">
        <v>0</v>
      </c>
      <c r="F442">
        <v>88</v>
      </c>
      <c r="G442" t="s">
        <v>63</v>
      </c>
      <c r="H442" t="s">
        <v>11</v>
      </c>
      <c r="I442" t="s">
        <v>923</v>
      </c>
      <c r="J442" t="s">
        <v>19</v>
      </c>
      <c r="K442" t="s">
        <v>1023</v>
      </c>
      <c r="L442" s="129">
        <v>40179</v>
      </c>
      <c r="N442">
        <v>1</v>
      </c>
      <c r="Q442" t="s">
        <v>793</v>
      </c>
      <c r="R442" t="s">
        <v>1210</v>
      </c>
      <c r="S442">
        <v>1</v>
      </c>
      <c r="U442" t="s">
        <v>66</v>
      </c>
      <c r="V442" t="s">
        <v>66</v>
      </c>
      <c r="W442">
        <v>1</v>
      </c>
      <c r="X442" t="s">
        <v>1211</v>
      </c>
      <c r="Y442" t="s">
        <v>1024</v>
      </c>
    </row>
    <row r="443" spans="1:25" x14ac:dyDescent="0.2">
      <c r="A443" t="s">
        <v>79</v>
      </c>
      <c r="B443" t="s">
        <v>80</v>
      </c>
      <c r="C443" t="s">
        <v>9</v>
      </c>
      <c r="D443" t="s">
        <v>10</v>
      </c>
      <c r="E443">
        <v>0</v>
      </c>
      <c r="F443">
        <v>88</v>
      </c>
      <c r="G443" t="s">
        <v>63</v>
      </c>
      <c r="H443" t="s">
        <v>11</v>
      </c>
      <c r="I443" t="s">
        <v>1212</v>
      </c>
      <c r="J443" t="s">
        <v>31</v>
      </c>
      <c r="K443" t="s">
        <v>1025</v>
      </c>
      <c r="L443" s="129">
        <v>39911</v>
      </c>
      <c r="N443">
        <v>5</v>
      </c>
      <c r="Q443" t="s">
        <v>772</v>
      </c>
      <c r="R443" t="s">
        <v>1210</v>
      </c>
      <c r="S443">
        <v>5</v>
      </c>
      <c r="U443" t="s">
        <v>66</v>
      </c>
      <c r="V443" t="s">
        <v>66</v>
      </c>
      <c r="W443">
        <v>1</v>
      </c>
      <c r="X443" t="s">
        <v>1213</v>
      </c>
      <c r="Y443" t="s">
        <v>1026</v>
      </c>
    </row>
    <row r="444" spans="1:25" x14ac:dyDescent="0.2">
      <c r="A444" t="s">
        <v>74</v>
      </c>
      <c r="B444" t="s">
        <v>682</v>
      </c>
      <c r="C444" t="s">
        <v>9</v>
      </c>
      <c r="D444" t="s">
        <v>10</v>
      </c>
      <c r="E444">
        <v>0</v>
      </c>
      <c r="F444">
        <v>71</v>
      </c>
      <c r="G444" t="s">
        <v>63</v>
      </c>
      <c r="H444" t="s">
        <v>765</v>
      </c>
      <c r="I444" t="s">
        <v>8</v>
      </c>
      <c r="J444" t="s">
        <v>15</v>
      </c>
      <c r="K444" t="s">
        <v>794</v>
      </c>
      <c r="L444" s="129">
        <v>43739</v>
      </c>
      <c r="M444" s="129">
        <v>43830</v>
      </c>
      <c r="N444">
        <v>5</v>
      </c>
      <c r="Q444" t="s">
        <v>772</v>
      </c>
      <c r="R444" t="s">
        <v>1214</v>
      </c>
      <c r="S444">
        <v>5</v>
      </c>
      <c r="U444" t="s">
        <v>66</v>
      </c>
      <c r="V444" t="s">
        <v>66</v>
      </c>
      <c r="W444">
        <v>1</v>
      </c>
      <c r="X444" t="s">
        <v>1215</v>
      </c>
      <c r="Y444" t="s">
        <v>796</v>
      </c>
    </row>
    <row r="445" spans="1:25" x14ac:dyDescent="0.2">
      <c r="A445" t="s">
        <v>74</v>
      </c>
      <c r="B445" t="s">
        <v>682</v>
      </c>
      <c r="C445" t="s">
        <v>9</v>
      </c>
      <c r="D445" t="s">
        <v>10</v>
      </c>
      <c r="E445">
        <v>0</v>
      </c>
      <c r="F445">
        <v>71</v>
      </c>
      <c r="G445" t="s">
        <v>63</v>
      </c>
      <c r="H445" t="s">
        <v>765</v>
      </c>
      <c r="I445" t="s">
        <v>8</v>
      </c>
      <c r="J445" t="s">
        <v>15</v>
      </c>
      <c r="K445" t="s">
        <v>794</v>
      </c>
      <c r="L445" s="129">
        <v>43647</v>
      </c>
      <c r="M445" s="129">
        <v>43738</v>
      </c>
      <c r="N445">
        <v>5</v>
      </c>
      <c r="Q445" t="s">
        <v>772</v>
      </c>
      <c r="R445" t="s">
        <v>1214</v>
      </c>
      <c r="S445">
        <v>5</v>
      </c>
      <c r="U445" t="s">
        <v>66</v>
      </c>
      <c r="V445" t="s">
        <v>66</v>
      </c>
      <c r="W445">
        <v>1</v>
      </c>
      <c r="X445" t="s">
        <v>1216</v>
      </c>
      <c r="Y445" t="s">
        <v>796</v>
      </c>
    </row>
    <row r="446" spans="1:25" x14ac:dyDescent="0.2">
      <c r="A446" t="s">
        <v>74</v>
      </c>
      <c r="B446" t="s">
        <v>682</v>
      </c>
      <c r="C446" t="s">
        <v>9</v>
      </c>
      <c r="D446" t="s">
        <v>10</v>
      </c>
      <c r="E446">
        <v>0</v>
      </c>
      <c r="F446">
        <v>71</v>
      </c>
      <c r="G446" t="s">
        <v>63</v>
      </c>
      <c r="H446" t="s">
        <v>765</v>
      </c>
      <c r="I446" t="s">
        <v>8</v>
      </c>
      <c r="J446" t="s">
        <v>15</v>
      </c>
      <c r="K446" t="s">
        <v>794</v>
      </c>
      <c r="L446" s="129">
        <v>43556</v>
      </c>
      <c r="M446" s="129">
        <v>43646</v>
      </c>
      <c r="N446">
        <v>5</v>
      </c>
      <c r="Q446" t="s">
        <v>772</v>
      </c>
      <c r="R446" t="s">
        <v>1214</v>
      </c>
      <c r="S446">
        <v>5</v>
      </c>
      <c r="U446" t="s">
        <v>66</v>
      </c>
      <c r="V446" t="s">
        <v>66</v>
      </c>
      <c r="W446">
        <v>1</v>
      </c>
      <c r="X446" t="s">
        <v>1217</v>
      </c>
      <c r="Y446" t="s">
        <v>796</v>
      </c>
    </row>
    <row r="447" spans="1:25" x14ac:dyDescent="0.2">
      <c r="A447" t="s">
        <v>74</v>
      </c>
      <c r="B447" t="s">
        <v>682</v>
      </c>
      <c r="C447" t="s">
        <v>9</v>
      </c>
      <c r="D447" t="s">
        <v>10</v>
      </c>
      <c r="E447">
        <v>0</v>
      </c>
      <c r="F447">
        <v>71</v>
      </c>
      <c r="G447" t="s">
        <v>63</v>
      </c>
      <c r="H447" t="s">
        <v>765</v>
      </c>
      <c r="I447" t="s">
        <v>8</v>
      </c>
      <c r="J447" t="s">
        <v>15</v>
      </c>
      <c r="K447" t="s">
        <v>794</v>
      </c>
      <c r="L447" s="129">
        <v>43466</v>
      </c>
      <c r="M447" s="129">
        <v>43555</v>
      </c>
      <c r="N447">
        <v>5</v>
      </c>
      <c r="Q447" t="s">
        <v>772</v>
      </c>
      <c r="R447" t="s">
        <v>1214</v>
      </c>
      <c r="S447">
        <v>5</v>
      </c>
      <c r="U447" t="s">
        <v>66</v>
      </c>
      <c r="V447" t="s">
        <v>66</v>
      </c>
      <c r="W447">
        <v>1</v>
      </c>
      <c r="X447" t="s">
        <v>1218</v>
      </c>
      <c r="Y447" t="s">
        <v>796</v>
      </c>
    </row>
    <row r="448" spans="1:25" x14ac:dyDescent="0.2">
      <c r="A448" t="s">
        <v>74</v>
      </c>
      <c r="B448" t="s">
        <v>682</v>
      </c>
      <c r="C448" t="s">
        <v>9</v>
      </c>
      <c r="D448" t="s">
        <v>10</v>
      </c>
      <c r="E448">
        <v>0</v>
      </c>
      <c r="F448">
        <v>71</v>
      </c>
      <c r="G448" t="s">
        <v>63</v>
      </c>
      <c r="H448" t="s">
        <v>765</v>
      </c>
      <c r="I448" t="s">
        <v>8</v>
      </c>
      <c r="J448" t="s">
        <v>15</v>
      </c>
      <c r="K448" t="s">
        <v>794</v>
      </c>
      <c r="L448" s="129">
        <v>43282</v>
      </c>
      <c r="M448" s="129">
        <v>43373</v>
      </c>
      <c r="N448">
        <v>5</v>
      </c>
      <c r="Q448" t="s">
        <v>772</v>
      </c>
      <c r="R448" t="s">
        <v>1214</v>
      </c>
      <c r="S448">
        <v>5</v>
      </c>
      <c r="U448" t="s">
        <v>66</v>
      </c>
      <c r="V448" t="s">
        <v>66</v>
      </c>
      <c r="W448">
        <v>1</v>
      </c>
      <c r="X448" t="s">
        <v>1219</v>
      </c>
      <c r="Y448" t="s">
        <v>796</v>
      </c>
    </row>
    <row r="449" spans="1:25" x14ac:dyDescent="0.2">
      <c r="A449" t="s">
        <v>74</v>
      </c>
      <c r="B449" t="s">
        <v>682</v>
      </c>
      <c r="C449" t="s">
        <v>9</v>
      </c>
      <c r="D449" t="s">
        <v>10</v>
      </c>
      <c r="E449">
        <v>0</v>
      </c>
      <c r="F449">
        <v>71</v>
      </c>
      <c r="G449" t="s">
        <v>63</v>
      </c>
      <c r="H449" t="s">
        <v>765</v>
      </c>
      <c r="I449" t="s">
        <v>8</v>
      </c>
      <c r="J449" t="s">
        <v>15</v>
      </c>
      <c r="K449" t="s">
        <v>794</v>
      </c>
      <c r="L449" s="129">
        <v>43191</v>
      </c>
      <c r="M449" s="129">
        <v>43281</v>
      </c>
      <c r="N449">
        <v>5</v>
      </c>
      <c r="Q449" t="s">
        <v>772</v>
      </c>
      <c r="R449" t="s">
        <v>1214</v>
      </c>
      <c r="S449">
        <v>5</v>
      </c>
      <c r="U449" t="s">
        <v>66</v>
      </c>
      <c r="V449" t="s">
        <v>66</v>
      </c>
      <c r="W449">
        <v>1</v>
      </c>
      <c r="X449" t="s">
        <v>1220</v>
      </c>
      <c r="Y449" t="s">
        <v>796</v>
      </c>
    </row>
    <row r="450" spans="1:25" x14ac:dyDescent="0.2">
      <c r="A450" t="s">
        <v>74</v>
      </c>
      <c r="B450" t="s">
        <v>682</v>
      </c>
      <c r="C450" t="s">
        <v>9</v>
      </c>
      <c r="D450" t="s">
        <v>10</v>
      </c>
      <c r="E450">
        <v>0</v>
      </c>
      <c r="F450">
        <v>71</v>
      </c>
      <c r="G450" t="s">
        <v>63</v>
      </c>
      <c r="H450" t="s">
        <v>765</v>
      </c>
      <c r="I450" t="s">
        <v>8</v>
      </c>
      <c r="J450" t="s">
        <v>15</v>
      </c>
      <c r="K450" t="s">
        <v>794</v>
      </c>
      <c r="L450" s="129">
        <v>43101</v>
      </c>
      <c r="M450" s="129">
        <v>43190</v>
      </c>
      <c r="N450">
        <v>5</v>
      </c>
      <c r="Q450" t="s">
        <v>772</v>
      </c>
      <c r="R450" t="s">
        <v>1214</v>
      </c>
      <c r="S450">
        <v>5</v>
      </c>
      <c r="U450" t="s">
        <v>66</v>
      </c>
      <c r="V450" t="s">
        <v>66</v>
      </c>
      <c r="W450">
        <v>1</v>
      </c>
      <c r="X450" t="s">
        <v>1221</v>
      </c>
      <c r="Y450" t="s">
        <v>796</v>
      </c>
    </row>
    <row r="451" spans="1:25" x14ac:dyDescent="0.2">
      <c r="A451" t="s">
        <v>74</v>
      </c>
      <c r="B451" t="s">
        <v>682</v>
      </c>
      <c r="C451" t="s">
        <v>9</v>
      </c>
      <c r="D451" t="s">
        <v>10</v>
      </c>
      <c r="E451">
        <v>0</v>
      </c>
      <c r="F451">
        <v>71</v>
      </c>
      <c r="G451" t="s">
        <v>63</v>
      </c>
      <c r="H451" t="s">
        <v>765</v>
      </c>
      <c r="I451" t="s">
        <v>8</v>
      </c>
      <c r="J451" t="s">
        <v>15</v>
      </c>
      <c r="K451" t="s">
        <v>794</v>
      </c>
      <c r="L451" s="129">
        <v>43009</v>
      </c>
      <c r="M451" s="129">
        <v>43100</v>
      </c>
      <c r="N451">
        <v>5</v>
      </c>
      <c r="Q451" t="s">
        <v>772</v>
      </c>
      <c r="R451" t="s">
        <v>1214</v>
      </c>
      <c r="S451">
        <v>5</v>
      </c>
      <c r="U451" t="s">
        <v>66</v>
      </c>
      <c r="V451" t="s">
        <v>66</v>
      </c>
      <c r="W451">
        <v>1</v>
      </c>
      <c r="X451" t="s">
        <v>1222</v>
      </c>
      <c r="Y451" t="s">
        <v>796</v>
      </c>
    </row>
    <row r="452" spans="1:25" x14ac:dyDescent="0.2">
      <c r="A452" t="s">
        <v>74</v>
      </c>
      <c r="B452" t="s">
        <v>682</v>
      </c>
      <c r="C452" t="s">
        <v>9</v>
      </c>
      <c r="D452" t="s">
        <v>10</v>
      </c>
      <c r="E452">
        <v>0</v>
      </c>
      <c r="F452">
        <v>71</v>
      </c>
      <c r="G452" t="s">
        <v>63</v>
      </c>
      <c r="H452" t="s">
        <v>765</v>
      </c>
      <c r="I452" t="s">
        <v>8</v>
      </c>
      <c r="J452" t="s">
        <v>15</v>
      </c>
      <c r="K452" t="s">
        <v>794</v>
      </c>
      <c r="L452" s="129">
        <v>42917</v>
      </c>
      <c r="M452" s="129">
        <v>43008</v>
      </c>
      <c r="N452">
        <v>5</v>
      </c>
      <c r="Q452" t="s">
        <v>772</v>
      </c>
      <c r="R452" t="s">
        <v>1214</v>
      </c>
      <c r="S452">
        <v>5</v>
      </c>
      <c r="U452" t="s">
        <v>66</v>
      </c>
      <c r="V452" t="s">
        <v>66</v>
      </c>
      <c r="W452">
        <v>1</v>
      </c>
      <c r="X452" t="s">
        <v>1223</v>
      </c>
      <c r="Y452" t="s">
        <v>796</v>
      </c>
    </row>
    <row r="453" spans="1:25" x14ac:dyDescent="0.2">
      <c r="A453" t="s">
        <v>74</v>
      </c>
      <c r="B453" t="s">
        <v>682</v>
      </c>
      <c r="C453" t="s">
        <v>9</v>
      </c>
      <c r="D453" t="s">
        <v>10</v>
      </c>
      <c r="E453">
        <v>0</v>
      </c>
      <c r="F453">
        <v>71</v>
      </c>
      <c r="G453" t="s">
        <v>63</v>
      </c>
      <c r="H453" t="s">
        <v>765</v>
      </c>
      <c r="I453" t="s">
        <v>8</v>
      </c>
      <c r="J453" t="s">
        <v>15</v>
      </c>
      <c r="K453" t="s">
        <v>794</v>
      </c>
      <c r="L453" s="129">
        <v>42826</v>
      </c>
      <c r="M453" s="129">
        <v>42916</v>
      </c>
      <c r="N453">
        <v>5</v>
      </c>
      <c r="Q453" t="s">
        <v>772</v>
      </c>
      <c r="R453" t="s">
        <v>1214</v>
      </c>
      <c r="S453">
        <v>5</v>
      </c>
      <c r="U453" t="s">
        <v>66</v>
      </c>
      <c r="V453" t="s">
        <v>66</v>
      </c>
      <c r="W453">
        <v>1</v>
      </c>
      <c r="X453" t="s">
        <v>1224</v>
      </c>
      <c r="Y453" t="s">
        <v>796</v>
      </c>
    </row>
    <row r="454" spans="1:25" x14ac:dyDescent="0.2">
      <c r="A454" t="s">
        <v>74</v>
      </c>
      <c r="B454" t="s">
        <v>682</v>
      </c>
      <c r="C454" t="s">
        <v>9</v>
      </c>
      <c r="D454" t="s">
        <v>10</v>
      </c>
      <c r="E454">
        <v>0</v>
      </c>
      <c r="F454">
        <v>71</v>
      </c>
      <c r="G454" t="s">
        <v>63</v>
      </c>
      <c r="H454" t="s">
        <v>765</v>
      </c>
      <c r="I454" t="s">
        <v>8</v>
      </c>
      <c r="J454" t="s">
        <v>15</v>
      </c>
      <c r="K454" t="s">
        <v>794</v>
      </c>
      <c r="L454" s="129">
        <v>42736</v>
      </c>
      <c r="M454" s="129">
        <v>42825</v>
      </c>
      <c r="N454">
        <v>5</v>
      </c>
      <c r="Q454" t="s">
        <v>772</v>
      </c>
      <c r="R454" t="s">
        <v>1214</v>
      </c>
      <c r="S454">
        <v>5</v>
      </c>
      <c r="U454" t="s">
        <v>66</v>
      </c>
      <c r="V454" t="s">
        <v>66</v>
      </c>
      <c r="W454">
        <v>1</v>
      </c>
      <c r="X454" t="s">
        <v>1225</v>
      </c>
      <c r="Y454" t="s">
        <v>796</v>
      </c>
    </row>
    <row r="455" spans="1:25" x14ac:dyDescent="0.2">
      <c r="A455" t="s">
        <v>74</v>
      </c>
      <c r="B455" t="s">
        <v>682</v>
      </c>
      <c r="C455" t="s">
        <v>9</v>
      </c>
      <c r="D455" t="s">
        <v>10</v>
      </c>
      <c r="E455">
        <v>0</v>
      </c>
      <c r="F455">
        <v>71</v>
      </c>
      <c r="G455" t="s">
        <v>63</v>
      </c>
      <c r="H455" t="s">
        <v>765</v>
      </c>
      <c r="I455" t="s">
        <v>8</v>
      </c>
      <c r="J455" t="s">
        <v>15</v>
      </c>
      <c r="K455" t="s">
        <v>794</v>
      </c>
      <c r="L455" s="129">
        <v>42644</v>
      </c>
      <c r="M455" s="129">
        <v>42735</v>
      </c>
      <c r="N455">
        <v>5</v>
      </c>
      <c r="Q455" t="s">
        <v>772</v>
      </c>
      <c r="R455" t="s">
        <v>1214</v>
      </c>
      <c r="S455">
        <v>5</v>
      </c>
      <c r="U455" t="s">
        <v>66</v>
      </c>
      <c r="V455" t="s">
        <v>66</v>
      </c>
      <c r="W455">
        <v>1</v>
      </c>
      <c r="X455" t="s">
        <v>1226</v>
      </c>
      <c r="Y455" t="s">
        <v>796</v>
      </c>
    </row>
    <row r="456" spans="1:25" x14ac:dyDescent="0.2">
      <c r="A456" t="s">
        <v>74</v>
      </c>
      <c r="B456" t="s">
        <v>682</v>
      </c>
      <c r="C456" t="s">
        <v>9</v>
      </c>
      <c r="D456" t="s">
        <v>10</v>
      </c>
      <c r="E456">
        <v>0</v>
      </c>
      <c r="F456">
        <v>71</v>
      </c>
      <c r="G456" t="s">
        <v>63</v>
      </c>
      <c r="H456" t="s">
        <v>765</v>
      </c>
      <c r="I456" t="s">
        <v>8</v>
      </c>
      <c r="J456" t="s">
        <v>15</v>
      </c>
      <c r="K456" t="s">
        <v>794</v>
      </c>
      <c r="L456" s="129">
        <v>42552</v>
      </c>
      <c r="M456" s="129">
        <v>42643</v>
      </c>
      <c r="N456">
        <v>5</v>
      </c>
      <c r="Q456" t="s">
        <v>772</v>
      </c>
      <c r="R456" t="s">
        <v>1214</v>
      </c>
      <c r="S456">
        <v>5</v>
      </c>
      <c r="U456" t="s">
        <v>66</v>
      </c>
      <c r="V456" t="s">
        <v>66</v>
      </c>
      <c r="W456">
        <v>1</v>
      </c>
      <c r="X456" t="s">
        <v>1227</v>
      </c>
      <c r="Y456" t="s">
        <v>796</v>
      </c>
    </row>
    <row r="457" spans="1:25" x14ac:dyDescent="0.2">
      <c r="A457" t="s">
        <v>74</v>
      </c>
      <c r="B457" t="s">
        <v>682</v>
      </c>
      <c r="C457" t="s">
        <v>9</v>
      </c>
      <c r="D457" t="s">
        <v>10</v>
      </c>
      <c r="E457">
        <v>0</v>
      </c>
      <c r="F457">
        <v>71</v>
      </c>
      <c r="G457" t="s">
        <v>63</v>
      </c>
      <c r="H457" t="s">
        <v>765</v>
      </c>
      <c r="I457" t="s">
        <v>8</v>
      </c>
      <c r="J457" t="s">
        <v>15</v>
      </c>
      <c r="K457" t="s">
        <v>794</v>
      </c>
      <c r="L457" s="129">
        <v>42461</v>
      </c>
      <c r="M457" s="129">
        <v>42551</v>
      </c>
      <c r="N457">
        <v>5</v>
      </c>
      <c r="Q457" t="s">
        <v>772</v>
      </c>
      <c r="R457" t="s">
        <v>1214</v>
      </c>
      <c r="S457">
        <v>5</v>
      </c>
      <c r="U457" t="s">
        <v>66</v>
      </c>
      <c r="V457" t="s">
        <v>66</v>
      </c>
      <c r="W457">
        <v>1</v>
      </c>
      <c r="X457" t="s">
        <v>1228</v>
      </c>
      <c r="Y457" t="s">
        <v>796</v>
      </c>
    </row>
    <row r="458" spans="1:25" x14ac:dyDescent="0.2">
      <c r="A458" t="s">
        <v>74</v>
      </c>
      <c r="B458" t="s">
        <v>682</v>
      </c>
      <c r="C458" t="s">
        <v>9</v>
      </c>
      <c r="D458" t="s">
        <v>10</v>
      </c>
      <c r="E458">
        <v>0</v>
      </c>
      <c r="F458">
        <v>71</v>
      </c>
      <c r="G458" t="s">
        <v>63</v>
      </c>
      <c r="H458" t="s">
        <v>765</v>
      </c>
      <c r="I458" t="s">
        <v>8</v>
      </c>
      <c r="J458" t="s">
        <v>15</v>
      </c>
      <c r="K458" t="s">
        <v>794</v>
      </c>
      <c r="L458" s="129">
        <v>42370</v>
      </c>
      <c r="M458" s="129">
        <v>42460</v>
      </c>
      <c r="N458">
        <v>5</v>
      </c>
      <c r="Q458" t="s">
        <v>772</v>
      </c>
      <c r="R458" t="s">
        <v>1214</v>
      </c>
      <c r="S458">
        <v>5</v>
      </c>
      <c r="U458" t="s">
        <v>66</v>
      </c>
      <c r="V458" t="s">
        <v>66</v>
      </c>
      <c r="W458">
        <v>1</v>
      </c>
      <c r="X458" t="s">
        <v>1229</v>
      </c>
      <c r="Y458" t="s">
        <v>796</v>
      </c>
    </row>
    <row r="459" spans="1:25" x14ac:dyDescent="0.2">
      <c r="A459" t="s">
        <v>74</v>
      </c>
      <c r="B459" t="s">
        <v>682</v>
      </c>
      <c r="C459" t="s">
        <v>9</v>
      </c>
      <c r="D459" t="s">
        <v>10</v>
      </c>
      <c r="E459">
        <v>0</v>
      </c>
      <c r="F459">
        <v>71</v>
      </c>
      <c r="G459" t="s">
        <v>63</v>
      </c>
      <c r="H459" t="s">
        <v>765</v>
      </c>
      <c r="I459" t="s">
        <v>8</v>
      </c>
      <c r="J459" t="s">
        <v>15</v>
      </c>
      <c r="K459" t="s">
        <v>794</v>
      </c>
      <c r="L459" s="129">
        <v>42278</v>
      </c>
      <c r="M459" s="129">
        <v>42369</v>
      </c>
      <c r="N459">
        <v>5</v>
      </c>
      <c r="Q459" t="s">
        <v>772</v>
      </c>
      <c r="R459" t="s">
        <v>1214</v>
      </c>
      <c r="S459">
        <v>5</v>
      </c>
      <c r="U459" t="s">
        <v>66</v>
      </c>
      <c r="V459" t="s">
        <v>66</v>
      </c>
      <c r="W459">
        <v>1</v>
      </c>
      <c r="X459" t="s">
        <v>1230</v>
      </c>
      <c r="Y459" t="s">
        <v>796</v>
      </c>
    </row>
    <row r="460" spans="1:25" x14ac:dyDescent="0.2">
      <c r="A460" t="s">
        <v>74</v>
      </c>
      <c r="B460" t="s">
        <v>682</v>
      </c>
      <c r="C460" t="s">
        <v>9</v>
      </c>
      <c r="D460" t="s">
        <v>10</v>
      </c>
      <c r="E460">
        <v>0</v>
      </c>
      <c r="F460">
        <v>71</v>
      </c>
      <c r="G460" t="s">
        <v>63</v>
      </c>
      <c r="H460" t="s">
        <v>765</v>
      </c>
      <c r="I460" t="s">
        <v>8</v>
      </c>
      <c r="J460" t="s">
        <v>15</v>
      </c>
      <c r="K460" t="s">
        <v>794</v>
      </c>
      <c r="L460" s="129">
        <v>42186</v>
      </c>
      <c r="M460" s="129">
        <v>42277</v>
      </c>
      <c r="N460">
        <v>5</v>
      </c>
      <c r="Q460" t="s">
        <v>772</v>
      </c>
      <c r="R460" t="s">
        <v>1214</v>
      </c>
      <c r="S460">
        <v>5</v>
      </c>
      <c r="U460" t="s">
        <v>66</v>
      </c>
      <c r="V460" t="s">
        <v>66</v>
      </c>
      <c r="W460">
        <v>1</v>
      </c>
      <c r="X460" t="s">
        <v>1231</v>
      </c>
      <c r="Y460" t="s">
        <v>796</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62"/>
  <sheetViews>
    <sheetView topLeftCell="A22" zoomScaleNormal="100" workbookViewId="0">
      <selection activeCell="B38" sqref="B38"/>
    </sheetView>
  </sheetViews>
  <sheetFormatPr defaultColWidth="7" defaultRowHeight="11.25" x14ac:dyDescent="0.2"/>
  <cols>
    <col min="1" max="1" width="7.7109375" style="1" bestFit="1" customWidth="1"/>
    <col min="2" max="2" width="36.5703125" style="1" customWidth="1"/>
    <col min="3" max="3" width="8.42578125" style="1" bestFit="1" customWidth="1"/>
    <col min="4" max="4" width="1.7109375" style="1" customWidth="1"/>
    <col min="5" max="5" width="22" style="6" customWidth="1"/>
    <col min="6" max="6" width="1.7109375" style="6" customWidth="1"/>
    <col min="7" max="7" width="15.5703125" style="6" customWidth="1"/>
    <col min="8" max="8" width="2.42578125" style="5" customWidth="1"/>
    <col min="9" max="9" width="9.140625" style="5" customWidth="1"/>
    <col min="10" max="10" width="1.28515625" style="5" customWidth="1"/>
    <col min="11" max="11" width="10.42578125" style="5" customWidth="1"/>
    <col min="12" max="12" width="1.5703125" style="5" customWidth="1"/>
    <col min="13" max="13" width="12.7109375" style="5" customWidth="1"/>
    <col min="14" max="14" width="13.28515625" style="5" customWidth="1"/>
    <col min="15" max="15" width="13.28515625" style="1" customWidth="1"/>
    <col min="16" max="16" width="2.28515625" style="1" customWidth="1"/>
    <col min="17" max="17" width="13.140625" style="1" customWidth="1"/>
    <col min="18" max="18" width="15.42578125" style="1" customWidth="1"/>
    <col min="19" max="19" width="2.42578125" style="1" customWidth="1"/>
    <col min="20" max="20" width="7.42578125" style="1" customWidth="1"/>
    <col min="21" max="21" width="10.7109375" style="1" customWidth="1"/>
    <col min="22" max="256" width="7" style="1"/>
    <col min="257" max="257" width="7.7109375" style="1" bestFit="1" customWidth="1"/>
    <col min="258" max="258" width="36.5703125" style="1" customWidth="1"/>
    <col min="259" max="259" width="8.42578125" style="1" bestFit="1" customWidth="1"/>
    <col min="260" max="260" width="1.7109375" style="1" customWidth="1"/>
    <col min="261" max="261" width="22" style="1" customWidth="1"/>
    <col min="262" max="262" width="1.7109375" style="1" customWidth="1"/>
    <col min="263" max="263" width="15.5703125" style="1" customWidth="1"/>
    <col min="264" max="264" width="2.42578125" style="1" customWidth="1"/>
    <col min="265" max="265" width="10" style="1" customWidth="1"/>
    <col min="266" max="266" width="1.7109375" style="1" customWidth="1"/>
    <col min="267" max="267" width="11.7109375" style="1" customWidth="1"/>
    <col min="268" max="268" width="1.5703125" style="1" customWidth="1"/>
    <col min="269" max="269" width="10.28515625" style="1" customWidth="1"/>
    <col min="270" max="270" width="10" style="1" customWidth="1"/>
    <col min="271" max="271" width="13.28515625" style="1" customWidth="1"/>
    <col min="272" max="272" width="2.28515625" style="1" customWidth="1"/>
    <col min="273" max="273" width="13.140625" style="1" customWidth="1"/>
    <col min="274" max="274" width="15.42578125" style="1" customWidth="1"/>
    <col min="275" max="275" width="2.42578125" style="1" customWidth="1"/>
    <col min="276" max="276" width="7.42578125" style="1" customWidth="1"/>
    <col min="277" max="277" width="10.7109375" style="1" customWidth="1"/>
    <col min="278" max="512" width="7" style="1"/>
    <col min="513" max="513" width="7.7109375" style="1" bestFit="1" customWidth="1"/>
    <col min="514" max="514" width="36.5703125" style="1" customWidth="1"/>
    <col min="515" max="515" width="8.42578125" style="1" bestFit="1" customWidth="1"/>
    <col min="516" max="516" width="1.7109375" style="1" customWidth="1"/>
    <col min="517" max="517" width="22" style="1" customWidth="1"/>
    <col min="518" max="518" width="1.7109375" style="1" customWidth="1"/>
    <col min="519" max="519" width="15.5703125" style="1" customWidth="1"/>
    <col min="520" max="520" width="2.42578125" style="1" customWidth="1"/>
    <col min="521" max="521" width="10" style="1" customWidth="1"/>
    <col min="522" max="522" width="1.7109375" style="1" customWidth="1"/>
    <col min="523" max="523" width="11.7109375" style="1" customWidth="1"/>
    <col min="524" max="524" width="1.5703125" style="1" customWidth="1"/>
    <col min="525" max="525" width="10.28515625" style="1" customWidth="1"/>
    <col min="526" max="526" width="10" style="1" customWidth="1"/>
    <col min="527" max="527" width="13.28515625" style="1" customWidth="1"/>
    <col min="528" max="528" width="2.28515625" style="1" customWidth="1"/>
    <col min="529" max="529" width="13.140625" style="1" customWidth="1"/>
    <col min="530" max="530" width="15.42578125" style="1" customWidth="1"/>
    <col min="531" max="531" width="2.42578125" style="1" customWidth="1"/>
    <col min="532" max="532" width="7.42578125" style="1" customWidth="1"/>
    <col min="533" max="533" width="10.7109375" style="1" customWidth="1"/>
    <col min="534" max="768" width="7" style="1"/>
    <col min="769" max="769" width="7.7109375" style="1" bestFit="1" customWidth="1"/>
    <col min="770" max="770" width="36.5703125" style="1" customWidth="1"/>
    <col min="771" max="771" width="8.42578125" style="1" bestFit="1" customWidth="1"/>
    <col min="772" max="772" width="1.7109375" style="1" customWidth="1"/>
    <col min="773" max="773" width="22" style="1" customWidth="1"/>
    <col min="774" max="774" width="1.7109375" style="1" customWidth="1"/>
    <col min="775" max="775" width="15.5703125" style="1" customWidth="1"/>
    <col min="776" max="776" width="2.42578125" style="1" customWidth="1"/>
    <col min="777" max="777" width="10" style="1" customWidth="1"/>
    <col min="778" max="778" width="1.7109375" style="1" customWidth="1"/>
    <col min="779" max="779" width="11.7109375" style="1" customWidth="1"/>
    <col min="780" max="780" width="1.5703125" style="1" customWidth="1"/>
    <col min="781" max="781" width="10.28515625" style="1" customWidth="1"/>
    <col min="782" max="782" width="10" style="1" customWidth="1"/>
    <col min="783" max="783" width="13.28515625" style="1" customWidth="1"/>
    <col min="784" max="784" width="2.28515625" style="1" customWidth="1"/>
    <col min="785" max="785" width="13.140625" style="1" customWidth="1"/>
    <col min="786" max="786" width="15.42578125" style="1" customWidth="1"/>
    <col min="787" max="787" width="2.42578125" style="1" customWidth="1"/>
    <col min="788" max="788" width="7.42578125" style="1" customWidth="1"/>
    <col min="789" max="789" width="10.7109375" style="1" customWidth="1"/>
    <col min="790" max="1024" width="7" style="1"/>
    <col min="1025" max="1025" width="7.7109375" style="1" bestFit="1" customWidth="1"/>
    <col min="1026" max="1026" width="36.5703125" style="1" customWidth="1"/>
    <col min="1027" max="1027" width="8.42578125" style="1" bestFit="1" customWidth="1"/>
    <col min="1028" max="1028" width="1.7109375" style="1" customWidth="1"/>
    <col min="1029" max="1029" width="22" style="1" customWidth="1"/>
    <col min="1030" max="1030" width="1.7109375" style="1" customWidth="1"/>
    <col min="1031" max="1031" width="15.5703125" style="1" customWidth="1"/>
    <col min="1032" max="1032" width="2.42578125" style="1" customWidth="1"/>
    <col min="1033" max="1033" width="10" style="1" customWidth="1"/>
    <col min="1034" max="1034" width="1.7109375" style="1" customWidth="1"/>
    <col min="1035" max="1035" width="11.7109375" style="1" customWidth="1"/>
    <col min="1036" max="1036" width="1.5703125" style="1" customWidth="1"/>
    <col min="1037" max="1037" width="10.28515625" style="1" customWidth="1"/>
    <col min="1038" max="1038" width="10" style="1" customWidth="1"/>
    <col min="1039" max="1039" width="13.28515625" style="1" customWidth="1"/>
    <col min="1040" max="1040" width="2.28515625" style="1" customWidth="1"/>
    <col min="1041" max="1041" width="13.140625" style="1" customWidth="1"/>
    <col min="1042" max="1042" width="15.42578125" style="1" customWidth="1"/>
    <col min="1043" max="1043" width="2.42578125" style="1" customWidth="1"/>
    <col min="1044" max="1044" width="7.42578125" style="1" customWidth="1"/>
    <col min="1045" max="1045" width="10.7109375" style="1" customWidth="1"/>
    <col min="1046" max="1280" width="7" style="1"/>
    <col min="1281" max="1281" width="7.7109375" style="1" bestFit="1" customWidth="1"/>
    <col min="1282" max="1282" width="36.5703125" style="1" customWidth="1"/>
    <col min="1283" max="1283" width="8.42578125" style="1" bestFit="1" customWidth="1"/>
    <col min="1284" max="1284" width="1.7109375" style="1" customWidth="1"/>
    <col min="1285" max="1285" width="22" style="1" customWidth="1"/>
    <col min="1286" max="1286" width="1.7109375" style="1" customWidth="1"/>
    <col min="1287" max="1287" width="15.5703125" style="1" customWidth="1"/>
    <col min="1288" max="1288" width="2.42578125" style="1" customWidth="1"/>
    <col min="1289" max="1289" width="10" style="1" customWidth="1"/>
    <col min="1290" max="1290" width="1.7109375" style="1" customWidth="1"/>
    <col min="1291" max="1291" width="11.7109375" style="1" customWidth="1"/>
    <col min="1292" max="1292" width="1.5703125" style="1" customWidth="1"/>
    <col min="1293" max="1293" width="10.28515625" style="1" customWidth="1"/>
    <col min="1294" max="1294" width="10" style="1" customWidth="1"/>
    <col min="1295" max="1295" width="13.28515625" style="1" customWidth="1"/>
    <col min="1296" max="1296" width="2.28515625" style="1" customWidth="1"/>
    <col min="1297" max="1297" width="13.140625" style="1" customWidth="1"/>
    <col min="1298" max="1298" width="15.42578125" style="1" customWidth="1"/>
    <col min="1299" max="1299" width="2.42578125" style="1" customWidth="1"/>
    <col min="1300" max="1300" width="7.42578125" style="1" customWidth="1"/>
    <col min="1301" max="1301" width="10.7109375" style="1" customWidth="1"/>
    <col min="1302" max="1536" width="7" style="1"/>
    <col min="1537" max="1537" width="7.7109375" style="1" bestFit="1" customWidth="1"/>
    <col min="1538" max="1538" width="36.5703125" style="1" customWidth="1"/>
    <col min="1539" max="1539" width="8.42578125" style="1" bestFit="1" customWidth="1"/>
    <col min="1540" max="1540" width="1.7109375" style="1" customWidth="1"/>
    <col min="1541" max="1541" width="22" style="1" customWidth="1"/>
    <col min="1542" max="1542" width="1.7109375" style="1" customWidth="1"/>
    <col min="1543" max="1543" width="15.5703125" style="1" customWidth="1"/>
    <col min="1544" max="1544" width="2.42578125" style="1" customWidth="1"/>
    <col min="1545" max="1545" width="10" style="1" customWidth="1"/>
    <col min="1546" max="1546" width="1.7109375" style="1" customWidth="1"/>
    <col min="1547" max="1547" width="11.7109375" style="1" customWidth="1"/>
    <col min="1548" max="1548" width="1.5703125" style="1" customWidth="1"/>
    <col min="1549" max="1549" width="10.28515625" style="1" customWidth="1"/>
    <col min="1550" max="1550" width="10" style="1" customWidth="1"/>
    <col min="1551" max="1551" width="13.28515625" style="1" customWidth="1"/>
    <col min="1552" max="1552" width="2.28515625" style="1" customWidth="1"/>
    <col min="1553" max="1553" width="13.140625" style="1" customWidth="1"/>
    <col min="1554" max="1554" width="15.42578125" style="1" customWidth="1"/>
    <col min="1555" max="1555" width="2.42578125" style="1" customWidth="1"/>
    <col min="1556" max="1556" width="7.42578125" style="1" customWidth="1"/>
    <col min="1557" max="1557" width="10.7109375" style="1" customWidth="1"/>
    <col min="1558" max="1792" width="7" style="1"/>
    <col min="1793" max="1793" width="7.7109375" style="1" bestFit="1" customWidth="1"/>
    <col min="1794" max="1794" width="36.5703125" style="1" customWidth="1"/>
    <col min="1795" max="1795" width="8.42578125" style="1" bestFit="1" customWidth="1"/>
    <col min="1796" max="1796" width="1.7109375" style="1" customWidth="1"/>
    <col min="1797" max="1797" width="22" style="1" customWidth="1"/>
    <col min="1798" max="1798" width="1.7109375" style="1" customWidth="1"/>
    <col min="1799" max="1799" width="15.5703125" style="1" customWidth="1"/>
    <col min="1800" max="1800" width="2.42578125" style="1" customWidth="1"/>
    <col min="1801" max="1801" width="10" style="1" customWidth="1"/>
    <col min="1802" max="1802" width="1.7109375" style="1" customWidth="1"/>
    <col min="1803" max="1803" width="11.7109375" style="1" customWidth="1"/>
    <col min="1804" max="1804" width="1.5703125" style="1" customWidth="1"/>
    <col min="1805" max="1805" width="10.28515625" style="1" customWidth="1"/>
    <col min="1806" max="1806" width="10" style="1" customWidth="1"/>
    <col min="1807" max="1807" width="13.28515625" style="1" customWidth="1"/>
    <col min="1808" max="1808" width="2.28515625" style="1" customWidth="1"/>
    <col min="1809" max="1809" width="13.140625" style="1" customWidth="1"/>
    <col min="1810" max="1810" width="15.42578125" style="1" customWidth="1"/>
    <col min="1811" max="1811" width="2.42578125" style="1" customWidth="1"/>
    <col min="1812" max="1812" width="7.42578125" style="1" customWidth="1"/>
    <col min="1813" max="1813" width="10.7109375" style="1" customWidth="1"/>
    <col min="1814" max="2048" width="7" style="1"/>
    <col min="2049" max="2049" width="7.7109375" style="1" bestFit="1" customWidth="1"/>
    <col min="2050" max="2050" width="36.5703125" style="1" customWidth="1"/>
    <col min="2051" max="2051" width="8.42578125" style="1" bestFit="1" customWidth="1"/>
    <col min="2052" max="2052" width="1.7109375" style="1" customWidth="1"/>
    <col min="2053" max="2053" width="22" style="1" customWidth="1"/>
    <col min="2054" max="2054" width="1.7109375" style="1" customWidth="1"/>
    <col min="2055" max="2055" width="15.5703125" style="1" customWidth="1"/>
    <col min="2056" max="2056" width="2.42578125" style="1" customWidth="1"/>
    <col min="2057" max="2057" width="10" style="1" customWidth="1"/>
    <col min="2058" max="2058" width="1.7109375" style="1" customWidth="1"/>
    <col min="2059" max="2059" width="11.7109375" style="1" customWidth="1"/>
    <col min="2060" max="2060" width="1.5703125" style="1" customWidth="1"/>
    <col min="2061" max="2061" width="10.28515625" style="1" customWidth="1"/>
    <col min="2062" max="2062" width="10" style="1" customWidth="1"/>
    <col min="2063" max="2063" width="13.28515625" style="1" customWidth="1"/>
    <col min="2064" max="2064" width="2.28515625" style="1" customWidth="1"/>
    <col min="2065" max="2065" width="13.140625" style="1" customWidth="1"/>
    <col min="2066" max="2066" width="15.42578125" style="1" customWidth="1"/>
    <col min="2067" max="2067" width="2.42578125" style="1" customWidth="1"/>
    <col min="2068" max="2068" width="7.42578125" style="1" customWidth="1"/>
    <col min="2069" max="2069" width="10.7109375" style="1" customWidth="1"/>
    <col min="2070" max="2304" width="7" style="1"/>
    <col min="2305" max="2305" width="7.7109375" style="1" bestFit="1" customWidth="1"/>
    <col min="2306" max="2306" width="36.5703125" style="1" customWidth="1"/>
    <col min="2307" max="2307" width="8.42578125" style="1" bestFit="1" customWidth="1"/>
    <col min="2308" max="2308" width="1.7109375" style="1" customWidth="1"/>
    <col min="2309" max="2309" width="22" style="1" customWidth="1"/>
    <col min="2310" max="2310" width="1.7109375" style="1" customWidth="1"/>
    <col min="2311" max="2311" width="15.5703125" style="1" customWidth="1"/>
    <col min="2312" max="2312" width="2.42578125" style="1" customWidth="1"/>
    <col min="2313" max="2313" width="10" style="1" customWidth="1"/>
    <col min="2314" max="2314" width="1.7109375" style="1" customWidth="1"/>
    <col min="2315" max="2315" width="11.7109375" style="1" customWidth="1"/>
    <col min="2316" max="2316" width="1.5703125" style="1" customWidth="1"/>
    <col min="2317" max="2317" width="10.28515625" style="1" customWidth="1"/>
    <col min="2318" max="2318" width="10" style="1" customWidth="1"/>
    <col min="2319" max="2319" width="13.28515625" style="1" customWidth="1"/>
    <col min="2320" max="2320" width="2.28515625" style="1" customWidth="1"/>
    <col min="2321" max="2321" width="13.140625" style="1" customWidth="1"/>
    <col min="2322" max="2322" width="15.42578125" style="1" customWidth="1"/>
    <col min="2323" max="2323" width="2.42578125" style="1" customWidth="1"/>
    <col min="2324" max="2324" width="7.42578125" style="1" customWidth="1"/>
    <col min="2325" max="2325" width="10.7109375" style="1" customWidth="1"/>
    <col min="2326" max="2560" width="7" style="1"/>
    <col min="2561" max="2561" width="7.7109375" style="1" bestFit="1" customWidth="1"/>
    <col min="2562" max="2562" width="36.5703125" style="1" customWidth="1"/>
    <col min="2563" max="2563" width="8.42578125" style="1" bestFit="1" customWidth="1"/>
    <col min="2564" max="2564" width="1.7109375" style="1" customWidth="1"/>
    <col min="2565" max="2565" width="22" style="1" customWidth="1"/>
    <col min="2566" max="2566" width="1.7109375" style="1" customWidth="1"/>
    <col min="2567" max="2567" width="15.5703125" style="1" customWidth="1"/>
    <col min="2568" max="2568" width="2.42578125" style="1" customWidth="1"/>
    <col min="2569" max="2569" width="10" style="1" customWidth="1"/>
    <col min="2570" max="2570" width="1.7109375" style="1" customWidth="1"/>
    <col min="2571" max="2571" width="11.7109375" style="1" customWidth="1"/>
    <col min="2572" max="2572" width="1.5703125" style="1" customWidth="1"/>
    <col min="2573" max="2573" width="10.28515625" style="1" customWidth="1"/>
    <col min="2574" max="2574" width="10" style="1" customWidth="1"/>
    <col min="2575" max="2575" width="13.28515625" style="1" customWidth="1"/>
    <col min="2576" max="2576" width="2.28515625" style="1" customWidth="1"/>
    <col min="2577" max="2577" width="13.140625" style="1" customWidth="1"/>
    <col min="2578" max="2578" width="15.42578125" style="1" customWidth="1"/>
    <col min="2579" max="2579" width="2.42578125" style="1" customWidth="1"/>
    <col min="2580" max="2580" width="7.42578125" style="1" customWidth="1"/>
    <col min="2581" max="2581" width="10.7109375" style="1" customWidth="1"/>
    <col min="2582" max="2816" width="7" style="1"/>
    <col min="2817" max="2817" width="7.7109375" style="1" bestFit="1" customWidth="1"/>
    <col min="2818" max="2818" width="36.5703125" style="1" customWidth="1"/>
    <col min="2819" max="2819" width="8.42578125" style="1" bestFit="1" customWidth="1"/>
    <col min="2820" max="2820" width="1.7109375" style="1" customWidth="1"/>
    <col min="2821" max="2821" width="22" style="1" customWidth="1"/>
    <col min="2822" max="2822" width="1.7109375" style="1" customWidth="1"/>
    <col min="2823" max="2823" width="15.5703125" style="1" customWidth="1"/>
    <col min="2824" max="2824" width="2.42578125" style="1" customWidth="1"/>
    <col min="2825" max="2825" width="10" style="1" customWidth="1"/>
    <col min="2826" max="2826" width="1.7109375" style="1" customWidth="1"/>
    <col min="2827" max="2827" width="11.7109375" style="1" customWidth="1"/>
    <col min="2828" max="2828" width="1.5703125" style="1" customWidth="1"/>
    <col min="2829" max="2829" width="10.28515625" style="1" customWidth="1"/>
    <col min="2830" max="2830" width="10" style="1" customWidth="1"/>
    <col min="2831" max="2831" width="13.28515625" style="1" customWidth="1"/>
    <col min="2832" max="2832" width="2.28515625" style="1" customWidth="1"/>
    <col min="2833" max="2833" width="13.140625" style="1" customWidth="1"/>
    <col min="2834" max="2834" width="15.42578125" style="1" customWidth="1"/>
    <col min="2835" max="2835" width="2.42578125" style="1" customWidth="1"/>
    <col min="2836" max="2836" width="7.42578125" style="1" customWidth="1"/>
    <col min="2837" max="2837" width="10.7109375" style="1" customWidth="1"/>
    <col min="2838" max="3072" width="7" style="1"/>
    <col min="3073" max="3073" width="7.7109375" style="1" bestFit="1" customWidth="1"/>
    <col min="3074" max="3074" width="36.5703125" style="1" customWidth="1"/>
    <col min="3075" max="3075" width="8.42578125" style="1" bestFit="1" customWidth="1"/>
    <col min="3076" max="3076" width="1.7109375" style="1" customWidth="1"/>
    <col min="3077" max="3077" width="22" style="1" customWidth="1"/>
    <col min="3078" max="3078" width="1.7109375" style="1" customWidth="1"/>
    <col min="3079" max="3079" width="15.5703125" style="1" customWidth="1"/>
    <col min="3080" max="3080" width="2.42578125" style="1" customWidth="1"/>
    <col min="3081" max="3081" width="10" style="1" customWidth="1"/>
    <col min="3082" max="3082" width="1.7109375" style="1" customWidth="1"/>
    <col min="3083" max="3083" width="11.7109375" style="1" customWidth="1"/>
    <col min="3084" max="3084" width="1.5703125" style="1" customWidth="1"/>
    <col min="3085" max="3085" width="10.28515625" style="1" customWidth="1"/>
    <col min="3086" max="3086" width="10" style="1" customWidth="1"/>
    <col min="3087" max="3087" width="13.28515625" style="1" customWidth="1"/>
    <col min="3088" max="3088" width="2.28515625" style="1" customWidth="1"/>
    <col min="3089" max="3089" width="13.140625" style="1" customWidth="1"/>
    <col min="3090" max="3090" width="15.42578125" style="1" customWidth="1"/>
    <col min="3091" max="3091" width="2.42578125" style="1" customWidth="1"/>
    <col min="3092" max="3092" width="7.42578125" style="1" customWidth="1"/>
    <col min="3093" max="3093" width="10.7109375" style="1" customWidth="1"/>
    <col min="3094" max="3328" width="7" style="1"/>
    <col min="3329" max="3329" width="7.7109375" style="1" bestFit="1" customWidth="1"/>
    <col min="3330" max="3330" width="36.5703125" style="1" customWidth="1"/>
    <col min="3331" max="3331" width="8.42578125" style="1" bestFit="1" customWidth="1"/>
    <col min="3332" max="3332" width="1.7109375" style="1" customWidth="1"/>
    <col min="3333" max="3333" width="22" style="1" customWidth="1"/>
    <col min="3334" max="3334" width="1.7109375" style="1" customWidth="1"/>
    <col min="3335" max="3335" width="15.5703125" style="1" customWidth="1"/>
    <col min="3336" max="3336" width="2.42578125" style="1" customWidth="1"/>
    <col min="3337" max="3337" width="10" style="1" customWidth="1"/>
    <col min="3338" max="3338" width="1.7109375" style="1" customWidth="1"/>
    <col min="3339" max="3339" width="11.7109375" style="1" customWidth="1"/>
    <col min="3340" max="3340" width="1.5703125" style="1" customWidth="1"/>
    <col min="3341" max="3341" width="10.28515625" style="1" customWidth="1"/>
    <col min="3342" max="3342" width="10" style="1" customWidth="1"/>
    <col min="3343" max="3343" width="13.28515625" style="1" customWidth="1"/>
    <col min="3344" max="3344" width="2.28515625" style="1" customWidth="1"/>
    <col min="3345" max="3345" width="13.140625" style="1" customWidth="1"/>
    <col min="3346" max="3346" width="15.42578125" style="1" customWidth="1"/>
    <col min="3347" max="3347" width="2.42578125" style="1" customWidth="1"/>
    <col min="3348" max="3348" width="7.42578125" style="1" customWidth="1"/>
    <col min="3349" max="3349" width="10.7109375" style="1" customWidth="1"/>
    <col min="3350" max="3584" width="7" style="1"/>
    <col min="3585" max="3585" width="7.7109375" style="1" bestFit="1" customWidth="1"/>
    <col min="3586" max="3586" width="36.5703125" style="1" customWidth="1"/>
    <col min="3587" max="3587" width="8.42578125" style="1" bestFit="1" customWidth="1"/>
    <col min="3588" max="3588" width="1.7109375" style="1" customWidth="1"/>
    <col min="3589" max="3589" width="22" style="1" customWidth="1"/>
    <col min="3590" max="3590" width="1.7109375" style="1" customWidth="1"/>
    <col min="3591" max="3591" width="15.5703125" style="1" customWidth="1"/>
    <col min="3592" max="3592" width="2.42578125" style="1" customWidth="1"/>
    <col min="3593" max="3593" width="10" style="1" customWidth="1"/>
    <col min="3594" max="3594" width="1.7109375" style="1" customWidth="1"/>
    <col min="3595" max="3595" width="11.7109375" style="1" customWidth="1"/>
    <col min="3596" max="3596" width="1.5703125" style="1" customWidth="1"/>
    <col min="3597" max="3597" width="10.28515625" style="1" customWidth="1"/>
    <col min="3598" max="3598" width="10" style="1" customWidth="1"/>
    <col min="3599" max="3599" width="13.28515625" style="1" customWidth="1"/>
    <col min="3600" max="3600" width="2.28515625" style="1" customWidth="1"/>
    <col min="3601" max="3601" width="13.140625" style="1" customWidth="1"/>
    <col min="3602" max="3602" width="15.42578125" style="1" customWidth="1"/>
    <col min="3603" max="3603" width="2.42578125" style="1" customWidth="1"/>
    <col min="3604" max="3604" width="7.42578125" style="1" customWidth="1"/>
    <col min="3605" max="3605" width="10.7109375" style="1" customWidth="1"/>
    <col min="3606" max="3840" width="7" style="1"/>
    <col min="3841" max="3841" width="7.7109375" style="1" bestFit="1" customWidth="1"/>
    <col min="3842" max="3842" width="36.5703125" style="1" customWidth="1"/>
    <col min="3843" max="3843" width="8.42578125" style="1" bestFit="1" customWidth="1"/>
    <col min="3844" max="3844" width="1.7109375" style="1" customWidth="1"/>
    <col min="3845" max="3845" width="22" style="1" customWidth="1"/>
    <col min="3846" max="3846" width="1.7109375" style="1" customWidth="1"/>
    <col min="3847" max="3847" width="15.5703125" style="1" customWidth="1"/>
    <col min="3848" max="3848" width="2.42578125" style="1" customWidth="1"/>
    <col min="3849" max="3849" width="10" style="1" customWidth="1"/>
    <col min="3850" max="3850" width="1.7109375" style="1" customWidth="1"/>
    <col min="3851" max="3851" width="11.7109375" style="1" customWidth="1"/>
    <col min="3852" max="3852" width="1.5703125" style="1" customWidth="1"/>
    <col min="3853" max="3853" width="10.28515625" style="1" customWidth="1"/>
    <col min="3854" max="3854" width="10" style="1" customWidth="1"/>
    <col min="3855" max="3855" width="13.28515625" style="1" customWidth="1"/>
    <col min="3856" max="3856" width="2.28515625" style="1" customWidth="1"/>
    <col min="3857" max="3857" width="13.140625" style="1" customWidth="1"/>
    <col min="3858" max="3858" width="15.42578125" style="1" customWidth="1"/>
    <col min="3859" max="3859" width="2.42578125" style="1" customWidth="1"/>
    <col min="3860" max="3860" width="7.42578125" style="1" customWidth="1"/>
    <col min="3861" max="3861" width="10.7109375" style="1" customWidth="1"/>
    <col min="3862" max="4096" width="7" style="1"/>
    <col min="4097" max="4097" width="7.7109375" style="1" bestFit="1" customWidth="1"/>
    <col min="4098" max="4098" width="36.5703125" style="1" customWidth="1"/>
    <col min="4099" max="4099" width="8.42578125" style="1" bestFit="1" customWidth="1"/>
    <col min="4100" max="4100" width="1.7109375" style="1" customWidth="1"/>
    <col min="4101" max="4101" width="22" style="1" customWidth="1"/>
    <col min="4102" max="4102" width="1.7109375" style="1" customWidth="1"/>
    <col min="4103" max="4103" width="15.5703125" style="1" customWidth="1"/>
    <col min="4104" max="4104" width="2.42578125" style="1" customWidth="1"/>
    <col min="4105" max="4105" width="10" style="1" customWidth="1"/>
    <col min="4106" max="4106" width="1.7109375" style="1" customWidth="1"/>
    <col min="4107" max="4107" width="11.7109375" style="1" customWidth="1"/>
    <col min="4108" max="4108" width="1.5703125" style="1" customWidth="1"/>
    <col min="4109" max="4109" width="10.28515625" style="1" customWidth="1"/>
    <col min="4110" max="4110" width="10" style="1" customWidth="1"/>
    <col min="4111" max="4111" width="13.28515625" style="1" customWidth="1"/>
    <col min="4112" max="4112" width="2.28515625" style="1" customWidth="1"/>
    <col min="4113" max="4113" width="13.140625" style="1" customWidth="1"/>
    <col min="4114" max="4114" width="15.42578125" style="1" customWidth="1"/>
    <col min="4115" max="4115" width="2.42578125" style="1" customWidth="1"/>
    <col min="4116" max="4116" width="7.42578125" style="1" customWidth="1"/>
    <col min="4117" max="4117" width="10.7109375" style="1" customWidth="1"/>
    <col min="4118" max="4352" width="7" style="1"/>
    <col min="4353" max="4353" width="7.7109375" style="1" bestFit="1" customWidth="1"/>
    <col min="4354" max="4354" width="36.5703125" style="1" customWidth="1"/>
    <col min="4355" max="4355" width="8.42578125" style="1" bestFit="1" customWidth="1"/>
    <col min="4356" max="4356" width="1.7109375" style="1" customWidth="1"/>
    <col min="4357" max="4357" width="22" style="1" customWidth="1"/>
    <col min="4358" max="4358" width="1.7109375" style="1" customWidth="1"/>
    <col min="4359" max="4359" width="15.5703125" style="1" customWidth="1"/>
    <col min="4360" max="4360" width="2.42578125" style="1" customWidth="1"/>
    <col min="4361" max="4361" width="10" style="1" customWidth="1"/>
    <col min="4362" max="4362" width="1.7109375" style="1" customWidth="1"/>
    <col min="4363" max="4363" width="11.7109375" style="1" customWidth="1"/>
    <col min="4364" max="4364" width="1.5703125" style="1" customWidth="1"/>
    <col min="4365" max="4365" width="10.28515625" style="1" customWidth="1"/>
    <col min="4366" max="4366" width="10" style="1" customWidth="1"/>
    <col min="4367" max="4367" width="13.28515625" style="1" customWidth="1"/>
    <col min="4368" max="4368" width="2.28515625" style="1" customWidth="1"/>
    <col min="4369" max="4369" width="13.140625" style="1" customWidth="1"/>
    <col min="4370" max="4370" width="15.42578125" style="1" customWidth="1"/>
    <col min="4371" max="4371" width="2.42578125" style="1" customWidth="1"/>
    <col min="4372" max="4372" width="7.42578125" style="1" customWidth="1"/>
    <col min="4373" max="4373" width="10.7109375" style="1" customWidth="1"/>
    <col min="4374" max="4608" width="7" style="1"/>
    <col min="4609" max="4609" width="7.7109375" style="1" bestFit="1" customWidth="1"/>
    <col min="4610" max="4610" width="36.5703125" style="1" customWidth="1"/>
    <col min="4611" max="4611" width="8.42578125" style="1" bestFit="1" customWidth="1"/>
    <col min="4612" max="4612" width="1.7109375" style="1" customWidth="1"/>
    <col min="4613" max="4613" width="22" style="1" customWidth="1"/>
    <col min="4614" max="4614" width="1.7109375" style="1" customWidth="1"/>
    <col min="4615" max="4615" width="15.5703125" style="1" customWidth="1"/>
    <col min="4616" max="4616" width="2.42578125" style="1" customWidth="1"/>
    <col min="4617" max="4617" width="10" style="1" customWidth="1"/>
    <col min="4618" max="4618" width="1.7109375" style="1" customWidth="1"/>
    <col min="4619" max="4619" width="11.7109375" style="1" customWidth="1"/>
    <col min="4620" max="4620" width="1.5703125" style="1" customWidth="1"/>
    <col min="4621" max="4621" width="10.28515625" style="1" customWidth="1"/>
    <col min="4622" max="4622" width="10" style="1" customWidth="1"/>
    <col min="4623" max="4623" width="13.28515625" style="1" customWidth="1"/>
    <col min="4624" max="4624" width="2.28515625" style="1" customWidth="1"/>
    <col min="4625" max="4625" width="13.140625" style="1" customWidth="1"/>
    <col min="4626" max="4626" width="15.42578125" style="1" customWidth="1"/>
    <col min="4627" max="4627" width="2.42578125" style="1" customWidth="1"/>
    <col min="4628" max="4628" width="7.42578125" style="1" customWidth="1"/>
    <col min="4629" max="4629" width="10.7109375" style="1" customWidth="1"/>
    <col min="4630" max="4864" width="7" style="1"/>
    <col min="4865" max="4865" width="7.7109375" style="1" bestFit="1" customWidth="1"/>
    <col min="4866" max="4866" width="36.5703125" style="1" customWidth="1"/>
    <col min="4867" max="4867" width="8.42578125" style="1" bestFit="1" customWidth="1"/>
    <col min="4868" max="4868" width="1.7109375" style="1" customWidth="1"/>
    <col min="4869" max="4869" width="22" style="1" customWidth="1"/>
    <col min="4870" max="4870" width="1.7109375" style="1" customWidth="1"/>
    <col min="4871" max="4871" width="15.5703125" style="1" customWidth="1"/>
    <col min="4872" max="4872" width="2.42578125" style="1" customWidth="1"/>
    <col min="4873" max="4873" width="10" style="1" customWidth="1"/>
    <col min="4874" max="4874" width="1.7109375" style="1" customWidth="1"/>
    <col min="4875" max="4875" width="11.7109375" style="1" customWidth="1"/>
    <col min="4876" max="4876" width="1.5703125" style="1" customWidth="1"/>
    <col min="4877" max="4877" width="10.28515625" style="1" customWidth="1"/>
    <col min="4878" max="4878" width="10" style="1" customWidth="1"/>
    <col min="4879" max="4879" width="13.28515625" style="1" customWidth="1"/>
    <col min="4880" max="4880" width="2.28515625" style="1" customWidth="1"/>
    <col min="4881" max="4881" width="13.140625" style="1" customWidth="1"/>
    <col min="4882" max="4882" width="15.42578125" style="1" customWidth="1"/>
    <col min="4883" max="4883" width="2.42578125" style="1" customWidth="1"/>
    <col min="4884" max="4884" width="7.42578125" style="1" customWidth="1"/>
    <col min="4885" max="4885" width="10.7109375" style="1" customWidth="1"/>
    <col min="4886" max="5120" width="7" style="1"/>
    <col min="5121" max="5121" width="7.7109375" style="1" bestFit="1" customWidth="1"/>
    <col min="5122" max="5122" width="36.5703125" style="1" customWidth="1"/>
    <col min="5123" max="5123" width="8.42578125" style="1" bestFit="1" customWidth="1"/>
    <col min="5124" max="5124" width="1.7109375" style="1" customWidth="1"/>
    <col min="5125" max="5125" width="22" style="1" customWidth="1"/>
    <col min="5126" max="5126" width="1.7109375" style="1" customWidth="1"/>
    <col min="5127" max="5127" width="15.5703125" style="1" customWidth="1"/>
    <col min="5128" max="5128" width="2.42578125" style="1" customWidth="1"/>
    <col min="5129" max="5129" width="10" style="1" customWidth="1"/>
    <col min="5130" max="5130" width="1.7109375" style="1" customWidth="1"/>
    <col min="5131" max="5131" width="11.7109375" style="1" customWidth="1"/>
    <col min="5132" max="5132" width="1.5703125" style="1" customWidth="1"/>
    <col min="5133" max="5133" width="10.28515625" style="1" customWidth="1"/>
    <col min="5134" max="5134" width="10" style="1" customWidth="1"/>
    <col min="5135" max="5135" width="13.28515625" style="1" customWidth="1"/>
    <col min="5136" max="5136" width="2.28515625" style="1" customWidth="1"/>
    <col min="5137" max="5137" width="13.140625" style="1" customWidth="1"/>
    <col min="5138" max="5138" width="15.42578125" style="1" customWidth="1"/>
    <col min="5139" max="5139" width="2.42578125" style="1" customWidth="1"/>
    <col min="5140" max="5140" width="7.42578125" style="1" customWidth="1"/>
    <col min="5141" max="5141" width="10.7109375" style="1" customWidth="1"/>
    <col min="5142" max="5376" width="7" style="1"/>
    <col min="5377" max="5377" width="7.7109375" style="1" bestFit="1" customWidth="1"/>
    <col min="5378" max="5378" width="36.5703125" style="1" customWidth="1"/>
    <col min="5379" max="5379" width="8.42578125" style="1" bestFit="1" customWidth="1"/>
    <col min="5380" max="5380" width="1.7109375" style="1" customWidth="1"/>
    <col min="5381" max="5381" width="22" style="1" customWidth="1"/>
    <col min="5382" max="5382" width="1.7109375" style="1" customWidth="1"/>
    <col min="5383" max="5383" width="15.5703125" style="1" customWidth="1"/>
    <col min="5384" max="5384" width="2.42578125" style="1" customWidth="1"/>
    <col min="5385" max="5385" width="10" style="1" customWidth="1"/>
    <col min="5386" max="5386" width="1.7109375" style="1" customWidth="1"/>
    <col min="5387" max="5387" width="11.7109375" style="1" customWidth="1"/>
    <col min="5388" max="5388" width="1.5703125" style="1" customWidth="1"/>
    <col min="5389" max="5389" width="10.28515625" style="1" customWidth="1"/>
    <col min="5390" max="5390" width="10" style="1" customWidth="1"/>
    <col min="5391" max="5391" width="13.28515625" style="1" customWidth="1"/>
    <col min="5392" max="5392" width="2.28515625" style="1" customWidth="1"/>
    <col min="5393" max="5393" width="13.140625" style="1" customWidth="1"/>
    <col min="5394" max="5394" width="15.42578125" style="1" customWidth="1"/>
    <col min="5395" max="5395" width="2.42578125" style="1" customWidth="1"/>
    <col min="5396" max="5396" width="7.42578125" style="1" customWidth="1"/>
    <col min="5397" max="5397" width="10.7109375" style="1" customWidth="1"/>
    <col min="5398" max="5632" width="7" style="1"/>
    <col min="5633" max="5633" width="7.7109375" style="1" bestFit="1" customWidth="1"/>
    <col min="5634" max="5634" width="36.5703125" style="1" customWidth="1"/>
    <col min="5635" max="5635" width="8.42578125" style="1" bestFit="1" customWidth="1"/>
    <col min="5636" max="5636" width="1.7109375" style="1" customWidth="1"/>
    <col min="5637" max="5637" width="22" style="1" customWidth="1"/>
    <col min="5638" max="5638" width="1.7109375" style="1" customWidth="1"/>
    <col min="5639" max="5639" width="15.5703125" style="1" customWidth="1"/>
    <col min="5640" max="5640" width="2.42578125" style="1" customWidth="1"/>
    <col min="5641" max="5641" width="10" style="1" customWidth="1"/>
    <col min="5642" max="5642" width="1.7109375" style="1" customWidth="1"/>
    <col min="5643" max="5643" width="11.7109375" style="1" customWidth="1"/>
    <col min="5644" max="5644" width="1.5703125" style="1" customWidth="1"/>
    <col min="5645" max="5645" width="10.28515625" style="1" customWidth="1"/>
    <col min="5646" max="5646" width="10" style="1" customWidth="1"/>
    <col min="5647" max="5647" width="13.28515625" style="1" customWidth="1"/>
    <col min="5648" max="5648" width="2.28515625" style="1" customWidth="1"/>
    <col min="5649" max="5649" width="13.140625" style="1" customWidth="1"/>
    <col min="5650" max="5650" width="15.42578125" style="1" customWidth="1"/>
    <col min="5651" max="5651" width="2.42578125" style="1" customWidth="1"/>
    <col min="5652" max="5652" width="7.42578125" style="1" customWidth="1"/>
    <col min="5653" max="5653" width="10.7109375" style="1" customWidth="1"/>
    <col min="5654" max="5888" width="7" style="1"/>
    <col min="5889" max="5889" width="7.7109375" style="1" bestFit="1" customWidth="1"/>
    <col min="5890" max="5890" width="36.5703125" style="1" customWidth="1"/>
    <col min="5891" max="5891" width="8.42578125" style="1" bestFit="1" customWidth="1"/>
    <col min="5892" max="5892" width="1.7109375" style="1" customWidth="1"/>
    <col min="5893" max="5893" width="22" style="1" customWidth="1"/>
    <col min="5894" max="5894" width="1.7109375" style="1" customWidth="1"/>
    <col min="5895" max="5895" width="15.5703125" style="1" customWidth="1"/>
    <col min="5896" max="5896" width="2.42578125" style="1" customWidth="1"/>
    <col min="5897" max="5897" width="10" style="1" customWidth="1"/>
    <col min="5898" max="5898" width="1.7109375" style="1" customWidth="1"/>
    <col min="5899" max="5899" width="11.7109375" style="1" customWidth="1"/>
    <col min="5900" max="5900" width="1.5703125" style="1" customWidth="1"/>
    <col min="5901" max="5901" width="10.28515625" style="1" customWidth="1"/>
    <col min="5902" max="5902" width="10" style="1" customWidth="1"/>
    <col min="5903" max="5903" width="13.28515625" style="1" customWidth="1"/>
    <col min="5904" max="5904" width="2.28515625" style="1" customWidth="1"/>
    <col min="5905" max="5905" width="13.140625" style="1" customWidth="1"/>
    <col min="5906" max="5906" width="15.42578125" style="1" customWidth="1"/>
    <col min="5907" max="5907" width="2.42578125" style="1" customWidth="1"/>
    <col min="5908" max="5908" width="7.42578125" style="1" customWidth="1"/>
    <col min="5909" max="5909" width="10.7109375" style="1" customWidth="1"/>
    <col min="5910" max="6144" width="7" style="1"/>
    <col min="6145" max="6145" width="7.7109375" style="1" bestFit="1" customWidth="1"/>
    <col min="6146" max="6146" width="36.5703125" style="1" customWidth="1"/>
    <col min="6147" max="6147" width="8.42578125" style="1" bestFit="1" customWidth="1"/>
    <col min="6148" max="6148" width="1.7109375" style="1" customWidth="1"/>
    <col min="6149" max="6149" width="22" style="1" customWidth="1"/>
    <col min="6150" max="6150" width="1.7109375" style="1" customWidth="1"/>
    <col min="6151" max="6151" width="15.5703125" style="1" customWidth="1"/>
    <col min="6152" max="6152" width="2.42578125" style="1" customWidth="1"/>
    <col min="6153" max="6153" width="10" style="1" customWidth="1"/>
    <col min="6154" max="6154" width="1.7109375" style="1" customWidth="1"/>
    <col min="6155" max="6155" width="11.7109375" style="1" customWidth="1"/>
    <col min="6156" max="6156" width="1.5703125" style="1" customWidth="1"/>
    <col min="6157" max="6157" width="10.28515625" style="1" customWidth="1"/>
    <col min="6158" max="6158" width="10" style="1" customWidth="1"/>
    <col min="6159" max="6159" width="13.28515625" style="1" customWidth="1"/>
    <col min="6160" max="6160" width="2.28515625" style="1" customWidth="1"/>
    <col min="6161" max="6161" width="13.140625" style="1" customWidth="1"/>
    <col min="6162" max="6162" width="15.42578125" style="1" customWidth="1"/>
    <col min="6163" max="6163" width="2.42578125" style="1" customWidth="1"/>
    <col min="6164" max="6164" width="7.42578125" style="1" customWidth="1"/>
    <col min="6165" max="6165" width="10.7109375" style="1" customWidth="1"/>
    <col min="6166" max="6400" width="7" style="1"/>
    <col min="6401" max="6401" width="7.7109375" style="1" bestFit="1" customWidth="1"/>
    <col min="6402" max="6402" width="36.5703125" style="1" customWidth="1"/>
    <col min="6403" max="6403" width="8.42578125" style="1" bestFit="1" customWidth="1"/>
    <col min="6404" max="6404" width="1.7109375" style="1" customWidth="1"/>
    <col min="6405" max="6405" width="22" style="1" customWidth="1"/>
    <col min="6406" max="6406" width="1.7109375" style="1" customWidth="1"/>
    <col min="6407" max="6407" width="15.5703125" style="1" customWidth="1"/>
    <col min="6408" max="6408" width="2.42578125" style="1" customWidth="1"/>
    <col min="6409" max="6409" width="10" style="1" customWidth="1"/>
    <col min="6410" max="6410" width="1.7109375" style="1" customWidth="1"/>
    <col min="6411" max="6411" width="11.7109375" style="1" customWidth="1"/>
    <col min="6412" max="6412" width="1.5703125" style="1" customWidth="1"/>
    <col min="6413" max="6413" width="10.28515625" style="1" customWidth="1"/>
    <col min="6414" max="6414" width="10" style="1" customWidth="1"/>
    <col min="6415" max="6415" width="13.28515625" style="1" customWidth="1"/>
    <col min="6416" max="6416" width="2.28515625" style="1" customWidth="1"/>
    <col min="6417" max="6417" width="13.140625" style="1" customWidth="1"/>
    <col min="6418" max="6418" width="15.42578125" style="1" customWidth="1"/>
    <col min="6419" max="6419" width="2.42578125" style="1" customWidth="1"/>
    <col min="6420" max="6420" width="7.42578125" style="1" customWidth="1"/>
    <col min="6421" max="6421" width="10.7109375" style="1" customWidth="1"/>
    <col min="6422" max="6656" width="7" style="1"/>
    <col min="6657" max="6657" width="7.7109375" style="1" bestFit="1" customWidth="1"/>
    <col min="6658" max="6658" width="36.5703125" style="1" customWidth="1"/>
    <col min="6659" max="6659" width="8.42578125" style="1" bestFit="1" customWidth="1"/>
    <col min="6660" max="6660" width="1.7109375" style="1" customWidth="1"/>
    <col min="6661" max="6661" width="22" style="1" customWidth="1"/>
    <col min="6662" max="6662" width="1.7109375" style="1" customWidth="1"/>
    <col min="6663" max="6663" width="15.5703125" style="1" customWidth="1"/>
    <col min="6664" max="6664" width="2.42578125" style="1" customWidth="1"/>
    <col min="6665" max="6665" width="10" style="1" customWidth="1"/>
    <col min="6666" max="6666" width="1.7109375" style="1" customWidth="1"/>
    <col min="6667" max="6667" width="11.7109375" style="1" customWidth="1"/>
    <col min="6668" max="6668" width="1.5703125" style="1" customWidth="1"/>
    <col min="6669" max="6669" width="10.28515625" style="1" customWidth="1"/>
    <col min="6670" max="6670" width="10" style="1" customWidth="1"/>
    <col min="6671" max="6671" width="13.28515625" style="1" customWidth="1"/>
    <col min="6672" max="6672" width="2.28515625" style="1" customWidth="1"/>
    <col min="6673" max="6673" width="13.140625" style="1" customWidth="1"/>
    <col min="6674" max="6674" width="15.42578125" style="1" customWidth="1"/>
    <col min="6675" max="6675" width="2.42578125" style="1" customWidth="1"/>
    <col min="6676" max="6676" width="7.42578125" style="1" customWidth="1"/>
    <col min="6677" max="6677" width="10.7109375" style="1" customWidth="1"/>
    <col min="6678" max="6912" width="7" style="1"/>
    <col min="6913" max="6913" width="7.7109375" style="1" bestFit="1" customWidth="1"/>
    <col min="6914" max="6914" width="36.5703125" style="1" customWidth="1"/>
    <col min="6915" max="6915" width="8.42578125" style="1" bestFit="1" customWidth="1"/>
    <col min="6916" max="6916" width="1.7109375" style="1" customWidth="1"/>
    <col min="6917" max="6917" width="22" style="1" customWidth="1"/>
    <col min="6918" max="6918" width="1.7109375" style="1" customWidth="1"/>
    <col min="6919" max="6919" width="15.5703125" style="1" customWidth="1"/>
    <col min="6920" max="6920" width="2.42578125" style="1" customWidth="1"/>
    <col min="6921" max="6921" width="10" style="1" customWidth="1"/>
    <col min="6922" max="6922" width="1.7109375" style="1" customWidth="1"/>
    <col min="6923" max="6923" width="11.7109375" style="1" customWidth="1"/>
    <col min="6924" max="6924" width="1.5703125" style="1" customWidth="1"/>
    <col min="6925" max="6925" width="10.28515625" style="1" customWidth="1"/>
    <col min="6926" max="6926" width="10" style="1" customWidth="1"/>
    <col min="6927" max="6927" width="13.28515625" style="1" customWidth="1"/>
    <col min="6928" max="6928" width="2.28515625" style="1" customWidth="1"/>
    <col min="6929" max="6929" width="13.140625" style="1" customWidth="1"/>
    <col min="6930" max="6930" width="15.42578125" style="1" customWidth="1"/>
    <col min="6931" max="6931" width="2.42578125" style="1" customWidth="1"/>
    <col min="6932" max="6932" width="7.42578125" style="1" customWidth="1"/>
    <col min="6933" max="6933" width="10.7109375" style="1" customWidth="1"/>
    <col min="6934" max="7168" width="7" style="1"/>
    <col min="7169" max="7169" width="7.7109375" style="1" bestFit="1" customWidth="1"/>
    <col min="7170" max="7170" width="36.5703125" style="1" customWidth="1"/>
    <col min="7171" max="7171" width="8.42578125" style="1" bestFit="1" customWidth="1"/>
    <col min="7172" max="7172" width="1.7109375" style="1" customWidth="1"/>
    <col min="7173" max="7173" width="22" style="1" customWidth="1"/>
    <col min="7174" max="7174" width="1.7109375" style="1" customWidth="1"/>
    <col min="7175" max="7175" width="15.5703125" style="1" customWidth="1"/>
    <col min="7176" max="7176" width="2.42578125" style="1" customWidth="1"/>
    <col min="7177" max="7177" width="10" style="1" customWidth="1"/>
    <col min="7178" max="7178" width="1.7109375" style="1" customWidth="1"/>
    <col min="7179" max="7179" width="11.7109375" style="1" customWidth="1"/>
    <col min="7180" max="7180" width="1.5703125" style="1" customWidth="1"/>
    <col min="7181" max="7181" width="10.28515625" style="1" customWidth="1"/>
    <col min="7182" max="7182" width="10" style="1" customWidth="1"/>
    <col min="7183" max="7183" width="13.28515625" style="1" customWidth="1"/>
    <col min="7184" max="7184" width="2.28515625" style="1" customWidth="1"/>
    <col min="7185" max="7185" width="13.140625" style="1" customWidth="1"/>
    <col min="7186" max="7186" width="15.42578125" style="1" customWidth="1"/>
    <col min="7187" max="7187" width="2.42578125" style="1" customWidth="1"/>
    <col min="7188" max="7188" width="7.42578125" style="1" customWidth="1"/>
    <col min="7189" max="7189" width="10.7109375" style="1" customWidth="1"/>
    <col min="7190" max="7424" width="7" style="1"/>
    <col min="7425" max="7425" width="7.7109375" style="1" bestFit="1" customWidth="1"/>
    <col min="7426" max="7426" width="36.5703125" style="1" customWidth="1"/>
    <col min="7427" max="7427" width="8.42578125" style="1" bestFit="1" customWidth="1"/>
    <col min="7428" max="7428" width="1.7109375" style="1" customWidth="1"/>
    <col min="7429" max="7429" width="22" style="1" customWidth="1"/>
    <col min="7430" max="7430" width="1.7109375" style="1" customWidth="1"/>
    <col min="7431" max="7431" width="15.5703125" style="1" customWidth="1"/>
    <col min="7432" max="7432" width="2.42578125" style="1" customWidth="1"/>
    <col min="7433" max="7433" width="10" style="1" customWidth="1"/>
    <col min="7434" max="7434" width="1.7109375" style="1" customWidth="1"/>
    <col min="7435" max="7435" width="11.7109375" style="1" customWidth="1"/>
    <col min="7436" max="7436" width="1.5703125" style="1" customWidth="1"/>
    <col min="7437" max="7437" width="10.28515625" style="1" customWidth="1"/>
    <col min="7438" max="7438" width="10" style="1" customWidth="1"/>
    <col min="7439" max="7439" width="13.28515625" style="1" customWidth="1"/>
    <col min="7440" max="7440" width="2.28515625" style="1" customWidth="1"/>
    <col min="7441" max="7441" width="13.140625" style="1" customWidth="1"/>
    <col min="7442" max="7442" width="15.42578125" style="1" customWidth="1"/>
    <col min="7443" max="7443" width="2.42578125" style="1" customWidth="1"/>
    <col min="7444" max="7444" width="7.42578125" style="1" customWidth="1"/>
    <col min="7445" max="7445" width="10.7109375" style="1" customWidth="1"/>
    <col min="7446" max="7680" width="7" style="1"/>
    <col min="7681" max="7681" width="7.7109375" style="1" bestFit="1" customWidth="1"/>
    <col min="7682" max="7682" width="36.5703125" style="1" customWidth="1"/>
    <col min="7683" max="7683" width="8.42578125" style="1" bestFit="1" customWidth="1"/>
    <col min="7684" max="7684" width="1.7109375" style="1" customWidth="1"/>
    <col min="7685" max="7685" width="22" style="1" customWidth="1"/>
    <col min="7686" max="7686" width="1.7109375" style="1" customWidth="1"/>
    <col min="7687" max="7687" width="15.5703125" style="1" customWidth="1"/>
    <col min="7688" max="7688" width="2.42578125" style="1" customWidth="1"/>
    <col min="7689" max="7689" width="10" style="1" customWidth="1"/>
    <col min="7690" max="7690" width="1.7109375" style="1" customWidth="1"/>
    <col min="7691" max="7691" width="11.7109375" style="1" customWidth="1"/>
    <col min="7692" max="7692" width="1.5703125" style="1" customWidth="1"/>
    <col min="7693" max="7693" width="10.28515625" style="1" customWidth="1"/>
    <col min="7694" max="7694" width="10" style="1" customWidth="1"/>
    <col min="7695" max="7695" width="13.28515625" style="1" customWidth="1"/>
    <col min="7696" max="7696" width="2.28515625" style="1" customWidth="1"/>
    <col min="7697" max="7697" width="13.140625" style="1" customWidth="1"/>
    <col min="7698" max="7698" width="15.42578125" style="1" customWidth="1"/>
    <col min="7699" max="7699" width="2.42578125" style="1" customWidth="1"/>
    <col min="7700" max="7700" width="7.42578125" style="1" customWidth="1"/>
    <col min="7701" max="7701" width="10.7109375" style="1" customWidth="1"/>
    <col min="7702" max="7936" width="7" style="1"/>
    <col min="7937" max="7937" width="7.7109375" style="1" bestFit="1" customWidth="1"/>
    <col min="7938" max="7938" width="36.5703125" style="1" customWidth="1"/>
    <col min="7939" max="7939" width="8.42578125" style="1" bestFit="1" customWidth="1"/>
    <col min="7940" max="7940" width="1.7109375" style="1" customWidth="1"/>
    <col min="7941" max="7941" width="22" style="1" customWidth="1"/>
    <col min="7942" max="7942" width="1.7109375" style="1" customWidth="1"/>
    <col min="7943" max="7943" width="15.5703125" style="1" customWidth="1"/>
    <col min="7944" max="7944" width="2.42578125" style="1" customWidth="1"/>
    <col min="7945" max="7945" width="10" style="1" customWidth="1"/>
    <col min="7946" max="7946" width="1.7109375" style="1" customWidth="1"/>
    <col min="7947" max="7947" width="11.7109375" style="1" customWidth="1"/>
    <col min="7948" max="7948" width="1.5703125" style="1" customWidth="1"/>
    <col min="7949" max="7949" width="10.28515625" style="1" customWidth="1"/>
    <col min="7950" max="7950" width="10" style="1" customWidth="1"/>
    <col min="7951" max="7951" width="13.28515625" style="1" customWidth="1"/>
    <col min="7952" max="7952" width="2.28515625" style="1" customWidth="1"/>
    <col min="7953" max="7953" width="13.140625" style="1" customWidth="1"/>
    <col min="7954" max="7954" width="15.42578125" style="1" customWidth="1"/>
    <col min="7955" max="7955" width="2.42578125" style="1" customWidth="1"/>
    <col min="7956" max="7956" width="7.42578125" style="1" customWidth="1"/>
    <col min="7957" max="7957" width="10.7109375" style="1" customWidth="1"/>
    <col min="7958" max="8192" width="7" style="1"/>
    <col min="8193" max="8193" width="7.7109375" style="1" bestFit="1" customWidth="1"/>
    <col min="8194" max="8194" width="36.5703125" style="1" customWidth="1"/>
    <col min="8195" max="8195" width="8.42578125" style="1" bestFit="1" customWidth="1"/>
    <col min="8196" max="8196" width="1.7109375" style="1" customWidth="1"/>
    <col min="8197" max="8197" width="22" style="1" customWidth="1"/>
    <col min="8198" max="8198" width="1.7109375" style="1" customWidth="1"/>
    <col min="8199" max="8199" width="15.5703125" style="1" customWidth="1"/>
    <col min="8200" max="8200" width="2.42578125" style="1" customWidth="1"/>
    <col min="8201" max="8201" width="10" style="1" customWidth="1"/>
    <col min="8202" max="8202" width="1.7109375" style="1" customWidth="1"/>
    <col min="8203" max="8203" width="11.7109375" style="1" customWidth="1"/>
    <col min="8204" max="8204" width="1.5703125" style="1" customWidth="1"/>
    <col min="8205" max="8205" width="10.28515625" style="1" customWidth="1"/>
    <col min="8206" max="8206" width="10" style="1" customWidth="1"/>
    <col min="8207" max="8207" width="13.28515625" style="1" customWidth="1"/>
    <col min="8208" max="8208" width="2.28515625" style="1" customWidth="1"/>
    <col min="8209" max="8209" width="13.140625" style="1" customWidth="1"/>
    <col min="8210" max="8210" width="15.42578125" style="1" customWidth="1"/>
    <col min="8211" max="8211" width="2.42578125" style="1" customWidth="1"/>
    <col min="8212" max="8212" width="7.42578125" style="1" customWidth="1"/>
    <col min="8213" max="8213" width="10.7109375" style="1" customWidth="1"/>
    <col min="8214" max="8448" width="7" style="1"/>
    <col min="8449" max="8449" width="7.7109375" style="1" bestFit="1" customWidth="1"/>
    <col min="8450" max="8450" width="36.5703125" style="1" customWidth="1"/>
    <col min="8451" max="8451" width="8.42578125" style="1" bestFit="1" customWidth="1"/>
    <col min="8452" max="8452" width="1.7109375" style="1" customWidth="1"/>
    <col min="8453" max="8453" width="22" style="1" customWidth="1"/>
    <col min="8454" max="8454" width="1.7109375" style="1" customWidth="1"/>
    <col min="8455" max="8455" width="15.5703125" style="1" customWidth="1"/>
    <col min="8456" max="8456" width="2.42578125" style="1" customWidth="1"/>
    <col min="8457" max="8457" width="10" style="1" customWidth="1"/>
    <col min="8458" max="8458" width="1.7109375" style="1" customWidth="1"/>
    <col min="8459" max="8459" width="11.7109375" style="1" customWidth="1"/>
    <col min="8460" max="8460" width="1.5703125" style="1" customWidth="1"/>
    <col min="8461" max="8461" width="10.28515625" style="1" customWidth="1"/>
    <col min="8462" max="8462" width="10" style="1" customWidth="1"/>
    <col min="8463" max="8463" width="13.28515625" style="1" customWidth="1"/>
    <col min="8464" max="8464" width="2.28515625" style="1" customWidth="1"/>
    <col min="8465" max="8465" width="13.140625" style="1" customWidth="1"/>
    <col min="8466" max="8466" width="15.42578125" style="1" customWidth="1"/>
    <col min="8467" max="8467" width="2.42578125" style="1" customWidth="1"/>
    <col min="8468" max="8468" width="7.42578125" style="1" customWidth="1"/>
    <col min="8469" max="8469" width="10.7109375" style="1" customWidth="1"/>
    <col min="8470" max="8704" width="7" style="1"/>
    <col min="8705" max="8705" width="7.7109375" style="1" bestFit="1" customWidth="1"/>
    <col min="8706" max="8706" width="36.5703125" style="1" customWidth="1"/>
    <col min="8707" max="8707" width="8.42578125" style="1" bestFit="1" customWidth="1"/>
    <col min="8708" max="8708" width="1.7109375" style="1" customWidth="1"/>
    <col min="8709" max="8709" width="22" style="1" customWidth="1"/>
    <col min="8710" max="8710" width="1.7109375" style="1" customWidth="1"/>
    <col min="8711" max="8711" width="15.5703125" style="1" customWidth="1"/>
    <col min="8712" max="8712" width="2.42578125" style="1" customWidth="1"/>
    <col min="8713" max="8713" width="10" style="1" customWidth="1"/>
    <col min="8714" max="8714" width="1.7109375" style="1" customWidth="1"/>
    <col min="8715" max="8715" width="11.7109375" style="1" customWidth="1"/>
    <col min="8716" max="8716" width="1.5703125" style="1" customWidth="1"/>
    <col min="8717" max="8717" width="10.28515625" style="1" customWidth="1"/>
    <col min="8718" max="8718" width="10" style="1" customWidth="1"/>
    <col min="8719" max="8719" width="13.28515625" style="1" customWidth="1"/>
    <col min="8720" max="8720" width="2.28515625" style="1" customWidth="1"/>
    <col min="8721" max="8721" width="13.140625" style="1" customWidth="1"/>
    <col min="8722" max="8722" width="15.42578125" style="1" customWidth="1"/>
    <col min="8723" max="8723" width="2.42578125" style="1" customWidth="1"/>
    <col min="8724" max="8724" width="7.42578125" style="1" customWidth="1"/>
    <col min="8725" max="8725" width="10.7109375" style="1" customWidth="1"/>
    <col min="8726" max="8960" width="7" style="1"/>
    <col min="8961" max="8961" width="7.7109375" style="1" bestFit="1" customWidth="1"/>
    <col min="8962" max="8962" width="36.5703125" style="1" customWidth="1"/>
    <col min="8963" max="8963" width="8.42578125" style="1" bestFit="1" customWidth="1"/>
    <col min="8964" max="8964" width="1.7109375" style="1" customWidth="1"/>
    <col min="8965" max="8965" width="22" style="1" customWidth="1"/>
    <col min="8966" max="8966" width="1.7109375" style="1" customWidth="1"/>
    <col min="8967" max="8967" width="15.5703125" style="1" customWidth="1"/>
    <col min="8968" max="8968" width="2.42578125" style="1" customWidth="1"/>
    <col min="8969" max="8969" width="10" style="1" customWidth="1"/>
    <col min="8970" max="8970" width="1.7109375" style="1" customWidth="1"/>
    <col min="8971" max="8971" width="11.7109375" style="1" customWidth="1"/>
    <col min="8972" max="8972" width="1.5703125" style="1" customWidth="1"/>
    <col min="8973" max="8973" width="10.28515625" style="1" customWidth="1"/>
    <col min="8974" max="8974" width="10" style="1" customWidth="1"/>
    <col min="8975" max="8975" width="13.28515625" style="1" customWidth="1"/>
    <col min="8976" max="8976" width="2.28515625" style="1" customWidth="1"/>
    <col min="8977" max="8977" width="13.140625" style="1" customWidth="1"/>
    <col min="8978" max="8978" width="15.42578125" style="1" customWidth="1"/>
    <col min="8979" max="8979" width="2.42578125" style="1" customWidth="1"/>
    <col min="8980" max="8980" width="7.42578125" style="1" customWidth="1"/>
    <col min="8981" max="8981" width="10.7109375" style="1" customWidth="1"/>
    <col min="8982" max="9216" width="7" style="1"/>
    <col min="9217" max="9217" width="7.7109375" style="1" bestFit="1" customWidth="1"/>
    <col min="9218" max="9218" width="36.5703125" style="1" customWidth="1"/>
    <col min="9219" max="9219" width="8.42578125" style="1" bestFit="1" customWidth="1"/>
    <col min="9220" max="9220" width="1.7109375" style="1" customWidth="1"/>
    <col min="9221" max="9221" width="22" style="1" customWidth="1"/>
    <col min="9222" max="9222" width="1.7109375" style="1" customWidth="1"/>
    <col min="9223" max="9223" width="15.5703125" style="1" customWidth="1"/>
    <col min="9224" max="9224" width="2.42578125" style="1" customWidth="1"/>
    <col min="9225" max="9225" width="10" style="1" customWidth="1"/>
    <col min="9226" max="9226" width="1.7109375" style="1" customWidth="1"/>
    <col min="9227" max="9227" width="11.7109375" style="1" customWidth="1"/>
    <col min="9228" max="9228" width="1.5703125" style="1" customWidth="1"/>
    <col min="9229" max="9229" width="10.28515625" style="1" customWidth="1"/>
    <col min="9230" max="9230" width="10" style="1" customWidth="1"/>
    <col min="9231" max="9231" width="13.28515625" style="1" customWidth="1"/>
    <col min="9232" max="9232" width="2.28515625" style="1" customWidth="1"/>
    <col min="9233" max="9233" width="13.140625" style="1" customWidth="1"/>
    <col min="9234" max="9234" width="15.42578125" style="1" customWidth="1"/>
    <col min="9235" max="9235" width="2.42578125" style="1" customWidth="1"/>
    <col min="9236" max="9236" width="7.42578125" style="1" customWidth="1"/>
    <col min="9237" max="9237" width="10.7109375" style="1" customWidth="1"/>
    <col min="9238" max="9472" width="7" style="1"/>
    <col min="9473" max="9473" width="7.7109375" style="1" bestFit="1" customWidth="1"/>
    <col min="9474" max="9474" width="36.5703125" style="1" customWidth="1"/>
    <col min="9475" max="9475" width="8.42578125" style="1" bestFit="1" customWidth="1"/>
    <col min="9476" max="9476" width="1.7109375" style="1" customWidth="1"/>
    <col min="9477" max="9477" width="22" style="1" customWidth="1"/>
    <col min="9478" max="9478" width="1.7109375" style="1" customWidth="1"/>
    <col min="9479" max="9479" width="15.5703125" style="1" customWidth="1"/>
    <col min="9480" max="9480" width="2.42578125" style="1" customWidth="1"/>
    <col min="9481" max="9481" width="10" style="1" customWidth="1"/>
    <col min="9482" max="9482" width="1.7109375" style="1" customWidth="1"/>
    <col min="9483" max="9483" width="11.7109375" style="1" customWidth="1"/>
    <col min="9484" max="9484" width="1.5703125" style="1" customWidth="1"/>
    <col min="9485" max="9485" width="10.28515625" style="1" customWidth="1"/>
    <col min="9486" max="9486" width="10" style="1" customWidth="1"/>
    <col min="9487" max="9487" width="13.28515625" style="1" customWidth="1"/>
    <col min="9488" max="9488" width="2.28515625" style="1" customWidth="1"/>
    <col min="9489" max="9489" width="13.140625" style="1" customWidth="1"/>
    <col min="9490" max="9490" width="15.42578125" style="1" customWidth="1"/>
    <col min="9491" max="9491" width="2.42578125" style="1" customWidth="1"/>
    <col min="9492" max="9492" width="7.42578125" style="1" customWidth="1"/>
    <col min="9493" max="9493" width="10.7109375" style="1" customWidth="1"/>
    <col min="9494" max="9728" width="7" style="1"/>
    <col min="9729" max="9729" width="7.7109375" style="1" bestFit="1" customWidth="1"/>
    <col min="9730" max="9730" width="36.5703125" style="1" customWidth="1"/>
    <col min="9731" max="9731" width="8.42578125" style="1" bestFit="1" customWidth="1"/>
    <col min="9732" max="9732" width="1.7109375" style="1" customWidth="1"/>
    <col min="9733" max="9733" width="22" style="1" customWidth="1"/>
    <col min="9734" max="9734" width="1.7109375" style="1" customWidth="1"/>
    <col min="9735" max="9735" width="15.5703125" style="1" customWidth="1"/>
    <col min="9736" max="9736" width="2.42578125" style="1" customWidth="1"/>
    <col min="9737" max="9737" width="10" style="1" customWidth="1"/>
    <col min="9738" max="9738" width="1.7109375" style="1" customWidth="1"/>
    <col min="9739" max="9739" width="11.7109375" style="1" customWidth="1"/>
    <col min="9740" max="9740" width="1.5703125" style="1" customWidth="1"/>
    <col min="9741" max="9741" width="10.28515625" style="1" customWidth="1"/>
    <col min="9742" max="9742" width="10" style="1" customWidth="1"/>
    <col min="9743" max="9743" width="13.28515625" style="1" customWidth="1"/>
    <col min="9744" max="9744" width="2.28515625" style="1" customWidth="1"/>
    <col min="9745" max="9745" width="13.140625" style="1" customWidth="1"/>
    <col min="9746" max="9746" width="15.42578125" style="1" customWidth="1"/>
    <col min="9747" max="9747" width="2.42578125" style="1" customWidth="1"/>
    <col min="9748" max="9748" width="7.42578125" style="1" customWidth="1"/>
    <col min="9749" max="9749" width="10.7109375" style="1" customWidth="1"/>
    <col min="9750" max="9984" width="7" style="1"/>
    <col min="9985" max="9985" width="7.7109375" style="1" bestFit="1" customWidth="1"/>
    <col min="9986" max="9986" width="36.5703125" style="1" customWidth="1"/>
    <col min="9987" max="9987" width="8.42578125" style="1" bestFit="1" customWidth="1"/>
    <col min="9988" max="9988" width="1.7109375" style="1" customWidth="1"/>
    <col min="9989" max="9989" width="22" style="1" customWidth="1"/>
    <col min="9990" max="9990" width="1.7109375" style="1" customWidth="1"/>
    <col min="9991" max="9991" width="15.5703125" style="1" customWidth="1"/>
    <col min="9992" max="9992" width="2.42578125" style="1" customWidth="1"/>
    <col min="9993" max="9993" width="10" style="1" customWidth="1"/>
    <col min="9994" max="9994" width="1.7109375" style="1" customWidth="1"/>
    <col min="9995" max="9995" width="11.7109375" style="1" customWidth="1"/>
    <col min="9996" max="9996" width="1.5703125" style="1" customWidth="1"/>
    <col min="9997" max="9997" width="10.28515625" style="1" customWidth="1"/>
    <col min="9998" max="9998" width="10" style="1" customWidth="1"/>
    <col min="9999" max="9999" width="13.28515625" style="1" customWidth="1"/>
    <col min="10000" max="10000" width="2.28515625" style="1" customWidth="1"/>
    <col min="10001" max="10001" width="13.140625" style="1" customWidth="1"/>
    <col min="10002" max="10002" width="15.42578125" style="1" customWidth="1"/>
    <col min="10003" max="10003" width="2.42578125" style="1" customWidth="1"/>
    <col min="10004" max="10004" width="7.42578125" style="1" customWidth="1"/>
    <col min="10005" max="10005" width="10.7109375" style="1" customWidth="1"/>
    <col min="10006" max="10240" width="7" style="1"/>
    <col min="10241" max="10241" width="7.7109375" style="1" bestFit="1" customWidth="1"/>
    <col min="10242" max="10242" width="36.5703125" style="1" customWidth="1"/>
    <col min="10243" max="10243" width="8.42578125" style="1" bestFit="1" customWidth="1"/>
    <col min="10244" max="10244" width="1.7109375" style="1" customWidth="1"/>
    <col min="10245" max="10245" width="22" style="1" customWidth="1"/>
    <col min="10246" max="10246" width="1.7109375" style="1" customWidth="1"/>
    <col min="10247" max="10247" width="15.5703125" style="1" customWidth="1"/>
    <col min="10248" max="10248" width="2.42578125" style="1" customWidth="1"/>
    <col min="10249" max="10249" width="10" style="1" customWidth="1"/>
    <col min="10250" max="10250" width="1.7109375" style="1" customWidth="1"/>
    <col min="10251" max="10251" width="11.7109375" style="1" customWidth="1"/>
    <col min="10252" max="10252" width="1.5703125" style="1" customWidth="1"/>
    <col min="10253" max="10253" width="10.28515625" style="1" customWidth="1"/>
    <col min="10254" max="10254" width="10" style="1" customWidth="1"/>
    <col min="10255" max="10255" width="13.28515625" style="1" customWidth="1"/>
    <col min="10256" max="10256" width="2.28515625" style="1" customWidth="1"/>
    <col min="10257" max="10257" width="13.140625" style="1" customWidth="1"/>
    <col min="10258" max="10258" width="15.42578125" style="1" customWidth="1"/>
    <col min="10259" max="10259" width="2.42578125" style="1" customWidth="1"/>
    <col min="10260" max="10260" width="7.42578125" style="1" customWidth="1"/>
    <col min="10261" max="10261" width="10.7109375" style="1" customWidth="1"/>
    <col min="10262" max="10496" width="7" style="1"/>
    <col min="10497" max="10497" width="7.7109375" style="1" bestFit="1" customWidth="1"/>
    <col min="10498" max="10498" width="36.5703125" style="1" customWidth="1"/>
    <col min="10499" max="10499" width="8.42578125" style="1" bestFit="1" customWidth="1"/>
    <col min="10500" max="10500" width="1.7109375" style="1" customWidth="1"/>
    <col min="10501" max="10501" width="22" style="1" customWidth="1"/>
    <col min="10502" max="10502" width="1.7109375" style="1" customWidth="1"/>
    <col min="10503" max="10503" width="15.5703125" style="1" customWidth="1"/>
    <col min="10504" max="10504" width="2.42578125" style="1" customWidth="1"/>
    <col min="10505" max="10505" width="10" style="1" customWidth="1"/>
    <col min="10506" max="10506" width="1.7109375" style="1" customWidth="1"/>
    <col min="10507" max="10507" width="11.7109375" style="1" customWidth="1"/>
    <col min="10508" max="10508" width="1.5703125" style="1" customWidth="1"/>
    <col min="10509" max="10509" width="10.28515625" style="1" customWidth="1"/>
    <col min="10510" max="10510" width="10" style="1" customWidth="1"/>
    <col min="10511" max="10511" width="13.28515625" style="1" customWidth="1"/>
    <col min="10512" max="10512" width="2.28515625" style="1" customWidth="1"/>
    <col min="10513" max="10513" width="13.140625" style="1" customWidth="1"/>
    <col min="10514" max="10514" width="15.42578125" style="1" customWidth="1"/>
    <col min="10515" max="10515" width="2.42578125" style="1" customWidth="1"/>
    <col min="10516" max="10516" width="7.42578125" style="1" customWidth="1"/>
    <col min="10517" max="10517" width="10.7109375" style="1" customWidth="1"/>
    <col min="10518" max="10752" width="7" style="1"/>
    <col min="10753" max="10753" width="7.7109375" style="1" bestFit="1" customWidth="1"/>
    <col min="10754" max="10754" width="36.5703125" style="1" customWidth="1"/>
    <col min="10755" max="10755" width="8.42578125" style="1" bestFit="1" customWidth="1"/>
    <col min="10756" max="10756" width="1.7109375" style="1" customWidth="1"/>
    <col min="10757" max="10757" width="22" style="1" customWidth="1"/>
    <col min="10758" max="10758" width="1.7109375" style="1" customWidth="1"/>
    <col min="10759" max="10759" width="15.5703125" style="1" customWidth="1"/>
    <col min="10760" max="10760" width="2.42578125" style="1" customWidth="1"/>
    <col min="10761" max="10761" width="10" style="1" customWidth="1"/>
    <col min="10762" max="10762" width="1.7109375" style="1" customWidth="1"/>
    <col min="10763" max="10763" width="11.7109375" style="1" customWidth="1"/>
    <col min="10764" max="10764" width="1.5703125" style="1" customWidth="1"/>
    <col min="10765" max="10765" width="10.28515625" style="1" customWidth="1"/>
    <col min="10766" max="10766" width="10" style="1" customWidth="1"/>
    <col min="10767" max="10767" width="13.28515625" style="1" customWidth="1"/>
    <col min="10768" max="10768" width="2.28515625" style="1" customWidth="1"/>
    <col min="10769" max="10769" width="13.140625" style="1" customWidth="1"/>
    <col min="10770" max="10770" width="15.42578125" style="1" customWidth="1"/>
    <col min="10771" max="10771" width="2.42578125" style="1" customWidth="1"/>
    <col min="10772" max="10772" width="7.42578125" style="1" customWidth="1"/>
    <col min="10773" max="10773" width="10.7109375" style="1" customWidth="1"/>
    <col min="10774" max="11008" width="7" style="1"/>
    <col min="11009" max="11009" width="7.7109375" style="1" bestFit="1" customWidth="1"/>
    <col min="11010" max="11010" width="36.5703125" style="1" customWidth="1"/>
    <col min="11011" max="11011" width="8.42578125" style="1" bestFit="1" customWidth="1"/>
    <col min="11012" max="11012" width="1.7109375" style="1" customWidth="1"/>
    <col min="11013" max="11013" width="22" style="1" customWidth="1"/>
    <col min="11014" max="11014" width="1.7109375" style="1" customWidth="1"/>
    <col min="11015" max="11015" width="15.5703125" style="1" customWidth="1"/>
    <col min="11016" max="11016" width="2.42578125" style="1" customWidth="1"/>
    <col min="11017" max="11017" width="10" style="1" customWidth="1"/>
    <col min="11018" max="11018" width="1.7109375" style="1" customWidth="1"/>
    <col min="11019" max="11019" width="11.7109375" style="1" customWidth="1"/>
    <col min="11020" max="11020" width="1.5703125" style="1" customWidth="1"/>
    <col min="11021" max="11021" width="10.28515625" style="1" customWidth="1"/>
    <col min="11022" max="11022" width="10" style="1" customWidth="1"/>
    <col min="11023" max="11023" width="13.28515625" style="1" customWidth="1"/>
    <col min="11024" max="11024" width="2.28515625" style="1" customWidth="1"/>
    <col min="11025" max="11025" width="13.140625" style="1" customWidth="1"/>
    <col min="11026" max="11026" width="15.42578125" style="1" customWidth="1"/>
    <col min="11027" max="11027" width="2.42578125" style="1" customWidth="1"/>
    <col min="11028" max="11028" width="7.42578125" style="1" customWidth="1"/>
    <col min="11029" max="11029" width="10.7109375" style="1" customWidth="1"/>
    <col min="11030" max="11264" width="7" style="1"/>
    <col min="11265" max="11265" width="7.7109375" style="1" bestFit="1" customWidth="1"/>
    <col min="11266" max="11266" width="36.5703125" style="1" customWidth="1"/>
    <col min="11267" max="11267" width="8.42578125" style="1" bestFit="1" customWidth="1"/>
    <col min="11268" max="11268" width="1.7109375" style="1" customWidth="1"/>
    <col min="11269" max="11269" width="22" style="1" customWidth="1"/>
    <col min="11270" max="11270" width="1.7109375" style="1" customWidth="1"/>
    <col min="11271" max="11271" width="15.5703125" style="1" customWidth="1"/>
    <col min="11272" max="11272" width="2.42578125" style="1" customWidth="1"/>
    <col min="11273" max="11273" width="10" style="1" customWidth="1"/>
    <col min="11274" max="11274" width="1.7109375" style="1" customWidth="1"/>
    <col min="11275" max="11275" width="11.7109375" style="1" customWidth="1"/>
    <col min="11276" max="11276" width="1.5703125" style="1" customWidth="1"/>
    <col min="11277" max="11277" width="10.28515625" style="1" customWidth="1"/>
    <col min="11278" max="11278" width="10" style="1" customWidth="1"/>
    <col min="11279" max="11279" width="13.28515625" style="1" customWidth="1"/>
    <col min="11280" max="11280" width="2.28515625" style="1" customWidth="1"/>
    <col min="11281" max="11281" width="13.140625" style="1" customWidth="1"/>
    <col min="11282" max="11282" width="15.42578125" style="1" customWidth="1"/>
    <col min="11283" max="11283" width="2.42578125" style="1" customWidth="1"/>
    <col min="11284" max="11284" width="7.42578125" style="1" customWidth="1"/>
    <col min="11285" max="11285" width="10.7109375" style="1" customWidth="1"/>
    <col min="11286" max="11520" width="7" style="1"/>
    <col min="11521" max="11521" width="7.7109375" style="1" bestFit="1" customWidth="1"/>
    <col min="11522" max="11522" width="36.5703125" style="1" customWidth="1"/>
    <col min="11523" max="11523" width="8.42578125" style="1" bestFit="1" customWidth="1"/>
    <col min="11524" max="11524" width="1.7109375" style="1" customWidth="1"/>
    <col min="11525" max="11525" width="22" style="1" customWidth="1"/>
    <col min="11526" max="11526" width="1.7109375" style="1" customWidth="1"/>
    <col min="11527" max="11527" width="15.5703125" style="1" customWidth="1"/>
    <col min="11528" max="11528" width="2.42578125" style="1" customWidth="1"/>
    <col min="11529" max="11529" width="10" style="1" customWidth="1"/>
    <col min="11530" max="11530" width="1.7109375" style="1" customWidth="1"/>
    <col min="11531" max="11531" width="11.7109375" style="1" customWidth="1"/>
    <col min="11532" max="11532" width="1.5703125" style="1" customWidth="1"/>
    <col min="11533" max="11533" width="10.28515625" style="1" customWidth="1"/>
    <col min="11534" max="11534" width="10" style="1" customWidth="1"/>
    <col min="11535" max="11535" width="13.28515625" style="1" customWidth="1"/>
    <col min="11536" max="11536" width="2.28515625" style="1" customWidth="1"/>
    <col min="11537" max="11537" width="13.140625" style="1" customWidth="1"/>
    <col min="11538" max="11538" width="15.42578125" style="1" customWidth="1"/>
    <col min="11539" max="11539" width="2.42578125" style="1" customWidth="1"/>
    <col min="11540" max="11540" width="7.42578125" style="1" customWidth="1"/>
    <col min="11541" max="11541" width="10.7109375" style="1" customWidth="1"/>
    <col min="11542" max="11776" width="7" style="1"/>
    <col min="11777" max="11777" width="7.7109375" style="1" bestFit="1" customWidth="1"/>
    <col min="11778" max="11778" width="36.5703125" style="1" customWidth="1"/>
    <col min="11779" max="11779" width="8.42578125" style="1" bestFit="1" customWidth="1"/>
    <col min="11780" max="11780" width="1.7109375" style="1" customWidth="1"/>
    <col min="11781" max="11781" width="22" style="1" customWidth="1"/>
    <col min="11782" max="11782" width="1.7109375" style="1" customWidth="1"/>
    <col min="11783" max="11783" width="15.5703125" style="1" customWidth="1"/>
    <col min="11784" max="11784" width="2.42578125" style="1" customWidth="1"/>
    <col min="11785" max="11785" width="10" style="1" customWidth="1"/>
    <col min="11786" max="11786" width="1.7109375" style="1" customWidth="1"/>
    <col min="11787" max="11787" width="11.7109375" style="1" customWidth="1"/>
    <col min="11788" max="11788" width="1.5703125" style="1" customWidth="1"/>
    <col min="11789" max="11789" width="10.28515625" style="1" customWidth="1"/>
    <col min="11790" max="11790" width="10" style="1" customWidth="1"/>
    <col min="11791" max="11791" width="13.28515625" style="1" customWidth="1"/>
    <col min="11792" max="11792" width="2.28515625" style="1" customWidth="1"/>
    <col min="11793" max="11793" width="13.140625" style="1" customWidth="1"/>
    <col min="11794" max="11794" width="15.42578125" style="1" customWidth="1"/>
    <col min="11795" max="11795" width="2.42578125" style="1" customWidth="1"/>
    <col min="11796" max="11796" width="7.42578125" style="1" customWidth="1"/>
    <col min="11797" max="11797" width="10.7109375" style="1" customWidth="1"/>
    <col min="11798" max="12032" width="7" style="1"/>
    <col min="12033" max="12033" width="7.7109375" style="1" bestFit="1" customWidth="1"/>
    <col min="12034" max="12034" width="36.5703125" style="1" customWidth="1"/>
    <col min="12035" max="12035" width="8.42578125" style="1" bestFit="1" customWidth="1"/>
    <col min="12036" max="12036" width="1.7109375" style="1" customWidth="1"/>
    <col min="12037" max="12037" width="22" style="1" customWidth="1"/>
    <col min="12038" max="12038" width="1.7109375" style="1" customWidth="1"/>
    <col min="12039" max="12039" width="15.5703125" style="1" customWidth="1"/>
    <col min="12040" max="12040" width="2.42578125" style="1" customWidth="1"/>
    <col min="12041" max="12041" width="10" style="1" customWidth="1"/>
    <col min="12042" max="12042" width="1.7109375" style="1" customWidth="1"/>
    <col min="12043" max="12043" width="11.7109375" style="1" customWidth="1"/>
    <col min="12044" max="12044" width="1.5703125" style="1" customWidth="1"/>
    <col min="12045" max="12045" width="10.28515625" style="1" customWidth="1"/>
    <col min="12046" max="12046" width="10" style="1" customWidth="1"/>
    <col min="12047" max="12047" width="13.28515625" style="1" customWidth="1"/>
    <col min="12048" max="12048" width="2.28515625" style="1" customWidth="1"/>
    <col min="12049" max="12049" width="13.140625" style="1" customWidth="1"/>
    <col min="12050" max="12050" width="15.42578125" style="1" customWidth="1"/>
    <col min="12051" max="12051" width="2.42578125" style="1" customWidth="1"/>
    <col min="12052" max="12052" width="7.42578125" style="1" customWidth="1"/>
    <col min="12053" max="12053" width="10.7109375" style="1" customWidth="1"/>
    <col min="12054" max="12288" width="7" style="1"/>
    <col min="12289" max="12289" width="7.7109375" style="1" bestFit="1" customWidth="1"/>
    <col min="12290" max="12290" width="36.5703125" style="1" customWidth="1"/>
    <col min="12291" max="12291" width="8.42578125" style="1" bestFit="1" customWidth="1"/>
    <col min="12292" max="12292" width="1.7109375" style="1" customWidth="1"/>
    <col min="12293" max="12293" width="22" style="1" customWidth="1"/>
    <col min="12294" max="12294" width="1.7109375" style="1" customWidth="1"/>
    <col min="12295" max="12295" width="15.5703125" style="1" customWidth="1"/>
    <col min="12296" max="12296" width="2.42578125" style="1" customWidth="1"/>
    <col min="12297" max="12297" width="10" style="1" customWidth="1"/>
    <col min="12298" max="12298" width="1.7109375" style="1" customWidth="1"/>
    <col min="12299" max="12299" width="11.7109375" style="1" customWidth="1"/>
    <col min="12300" max="12300" width="1.5703125" style="1" customWidth="1"/>
    <col min="12301" max="12301" width="10.28515625" style="1" customWidth="1"/>
    <col min="12302" max="12302" width="10" style="1" customWidth="1"/>
    <col min="12303" max="12303" width="13.28515625" style="1" customWidth="1"/>
    <col min="12304" max="12304" width="2.28515625" style="1" customWidth="1"/>
    <col min="12305" max="12305" width="13.140625" style="1" customWidth="1"/>
    <col min="12306" max="12306" width="15.42578125" style="1" customWidth="1"/>
    <col min="12307" max="12307" width="2.42578125" style="1" customWidth="1"/>
    <col min="12308" max="12308" width="7.42578125" style="1" customWidth="1"/>
    <col min="12309" max="12309" width="10.7109375" style="1" customWidth="1"/>
    <col min="12310" max="12544" width="7" style="1"/>
    <col min="12545" max="12545" width="7.7109375" style="1" bestFit="1" customWidth="1"/>
    <col min="12546" max="12546" width="36.5703125" style="1" customWidth="1"/>
    <col min="12547" max="12547" width="8.42578125" style="1" bestFit="1" customWidth="1"/>
    <col min="12548" max="12548" width="1.7109375" style="1" customWidth="1"/>
    <col min="12549" max="12549" width="22" style="1" customWidth="1"/>
    <col min="12550" max="12550" width="1.7109375" style="1" customWidth="1"/>
    <col min="12551" max="12551" width="15.5703125" style="1" customWidth="1"/>
    <col min="12552" max="12552" width="2.42578125" style="1" customWidth="1"/>
    <col min="12553" max="12553" width="10" style="1" customWidth="1"/>
    <col min="12554" max="12554" width="1.7109375" style="1" customWidth="1"/>
    <col min="12555" max="12555" width="11.7109375" style="1" customWidth="1"/>
    <col min="12556" max="12556" width="1.5703125" style="1" customWidth="1"/>
    <col min="12557" max="12557" width="10.28515625" style="1" customWidth="1"/>
    <col min="12558" max="12558" width="10" style="1" customWidth="1"/>
    <col min="12559" max="12559" width="13.28515625" style="1" customWidth="1"/>
    <col min="12560" max="12560" width="2.28515625" style="1" customWidth="1"/>
    <col min="12561" max="12561" width="13.140625" style="1" customWidth="1"/>
    <col min="12562" max="12562" width="15.42578125" style="1" customWidth="1"/>
    <col min="12563" max="12563" width="2.42578125" style="1" customWidth="1"/>
    <col min="12564" max="12564" width="7.42578125" style="1" customWidth="1"/>
    <col min="12565" max="12565" width="10.7109375" style="1" customWidth="1"/>
    <col min="12566" max="12800" width="7" style="1"/>
    <col min="12801" max="12801" width="7.7109375" style="1" bestFit="1" customWidth="1"/>
    <col min="12802" max="12802" width="36.5703125" style="1" customWidth="1"/>
    <col min="12803" max="12803" width="8.42578125" style="1" bestFit="1" customWidth="1"/>
    <col min="12804" max="12804" width="1.7109375" style="1" customWidth="1"/>
    <col min="12805" max="12805" width="22" style="1" customWidth="1"/>
    <col min="12806" max="12806" width="1.7109375" style="1" customWidth="1"/>
    <col min="12807" max="12807" width="15.5703125" style="1" customWidth="1"/>
    <col min="12808" max="12808" width="2.42578125" style="1" customWidth="1"/>
    <col min="12809" max="12809" width="10" style="1" customWidth="1"/>
    <col min="12810" max="12810" width="1.7109375" style="1" customWidth="1"/>
    <col min="12811" max="12811" width="11.7109375" style="1" customWidth="1"/>
    <col min="12812" max="12812" width="1.5703125" style="1" customWidth="1"/>
    <col min="12813" max="12813" width="10.28515625" style="1" customWidth="1"/>
    <col min="12814" max="12814" width="10" style="1" customWidth="1"/>
    <col min="12815" max="12815" width="13.28515625" style="1" customWidth="1"/>
    <col min="12816" max="12816" width="2.28515625" style="1" customWidth="1"/>
    <col min="12817" max="12817" width="13.140625" style="1" customWidth="1"/>
    <col min="12818" max="12818" width="15.42578125" style="1" customWidth="1"/>
    <col min="12819" max="12819" width="2.42578125" style="1" customWidth="1"/>
    <col min="12820" max="12820" width="7.42578125" style="1" customWidth="1"/>
    <col min="12821" max="12821" width="10.7109375" style="1" customWidth="1"/>
    <col min="12822" max="13056" width="7" style="1"/>
    <col min="13057" max="13057" width="7.7109375" style="1" bestFit="1" customWidth="1"/>
    <col min="13058" max="13058" width="36.5703125" style="1" customWidth="1"/>
    <col min="13059" max="13059" width="8.42578125" style="1" bestFit="1" customWidth="1"/>
    <col min="13060" max="13060" width="1.7109375" style="1" customWidth="1"/>
    <col min="13061" max="13061" width="22" style="1" customWidth="1"/>
    <col min="13062" max="13062" width="1.7109375" style="1" customWidth="1"/>
    <col min="13063" max="13063" width="15.5703125" style="1" customWidth="1"/>
    <col min="13064" max="13064" width="2.42578125" style="1" customWidth="1"/>
    <col min="13065" max="13065" width="10" style="1" customWidth="1"/>
    <col min="13066" max="13066" width="1.7109375" style="1" customWidth="1"/>
    <col min="13067" max="13067" width="11.7109375" style="1" customWidth="1"/>
    <col min="13068" max="13068" width="1.5703125" style="1" customWidth="1"/>
    <col min="13069" max="13069" width="10.28515625" style="1" customWidth="1"/>
    <col min="13070" max="13070" width="10" style="1" customWidth="1"/>
    <col min="13071" max="13071" width="13.28515625" style="1" customWidth="1"/>
    <col min="13072" max="13072" width="2.28515625" style="1" customWidth="1"/>
    <col min="13073" max="13073" width="13.140625" style="1" customWidth="1"/>
    <col min="13074" max="13074" width="15.42578125" style="1" customWidth="1"/>
    <col min="13075" max="13075" width="2.42578125" style="1" customWidth="1"/>
    <col min="13076" max="13076" width="7.42578125" style="1" customWidth="1"/>
    <col min="13077" max="13077" width="10.7109375" style="1" customWidth="1"/>
    <col min="13078" max="13312" width="7" style="1"/>
    <col min="13313" max="13313" width="7.7109375" style="1" bestFit="1" customWidth="1"/>
    <col min="13314" max="13314" width="36.5703125" style="1" customWidth="1"/>
    <col min="13315" max="13315" width="8.42578125" style="1" bestFit="1" customWidth="1"/>
    <col min="13316" max="13316" width="1.7109375" style="1" customWidth="1"/>
    <col min="13317" max="13317" width="22" style="1" customWidth="1"/>
    <col min="13318" max="13318" width="1.7109375" style="1" customWidth="1"/>
    <col min="13319" max="13319" width="15.5703125" style="1" customWidth="1"/>
    <col min="13320" max="13320" width="2.42578125" style="1" customWidth="1"/>
    <col min="13321" max="13321" width="10" style="1" customWidth="1"/>
    <col min="13322" max="13322" width="1.7109375" style="1" customWidth="1"/>
    <col min="13323" max="13323" width="11.7109375" style="1" customWidth="1"/>
    <col min="13324" max="13324" width="1.5703125" style="1" customWidth="1"/>
    <col min="13325" max="13325" width="10.28515625" style="1" customWidth="1"/>
    <col min="13326" max="13326" width="10" style="1" customWidth="1"/>
    <col min="13327" max="13327" width="13.28515625" style="1" customWidth="1"/>
    <col min="13328" max="13328" width="2.28515625" style="1" customWidth="1"/>
    <col min="13329" max="13329" width="13.140625" style="1" customWidth="1"/>
    <col min="13330" max="13330" width="15.42578125" style="1" customWidth="1"/>
    <col min="13331" max="13331" width="2.42578125" style="1" customWidth="1"/>
    <col min="13332" max="13332" width="7.42578125" style="1" customWidth="1"/>
    <col min="13333" max="13333" width="10.7109375" style="1" customWidth="1"/>
    <col min="13334" max="13568" width="7" style="1"/>
    <col min="13569" max="13569" width="7.7109375" style="1" bestFit="1" customWidth="1"/>
    <col min="13570" max="13570" width="36.5703125" style="1" customWidth="1"/>
    <col min="13571" max="13571" width="8.42578125" style="1" bestFit="1" customWidth="1"/>
    <col min="13572" max="13572" width="1.7109375" style="1" customWidth="1"/>
    <col min="13573" max="13573" width="22" style="1" customWidth="1"/>
    <col min="13574" max="13574" width="1.7109375" style="1" customWidth="1"/>
    <col min="13575" max="13575" width="15.5703125" style="1" customWidth="1"/>
    <col min="13576" max="13576" width="2.42578125" style="1" customWidth="1"/>
    <col min="13577" max="13577" width="10" style="1" customWidth="1"/>
    <col min="13578" max="13578" width="1.7109375" style="1" customWidth="1"/>
    <col min="13579" max="13579" width="11.7109375" style="1" customWidth="1"/>
    <col min="13580" max="13580" width="1.5703125" style="1" customWidth="1"/>
    <col min="13581" max="13581" width="10.28515625" style="1" customWidth="1"/>
    <col min="13582" max="13582" width="10" style="1" customWidth="1"/>
    <col min="13583" max="13583" width="13.28515625" style="1" customWidth="1"/>
    <col min="13584" max="13584" width="2.28515625" style="1" customWidth="1"/>
    <col min="13585" max="13585" width="13.140625" style="1" customWidth="1"/>
    <col min="13586" max="13586" width="15.42578125" style="1" customWidth="1"/>
    <col min="13587" max="13587" width="2.42578125" style="1" customWidth="1"/>
    <col min="13588" max="13588" width="7.42578125" style="1" customWidth="1"/>
    <col min="13589" max="13589" width="10.7109375" style="1" customWidth="1"/>
    <col min="13590" max="13824" width="7" style="1"/>
    <col min="13825" max="13825" width="7.7109375" style="1" bestFit="1" customWidth="1"/>
    <col min="13826" max="13826" width="36.5703125" style="1" customWidth="1"/>
    <col min="13827" max="13827" width="8.42578125" style="1" bestFit="1" customWidth="1"/>
    <col min="13828" max="13828" width="1.7109375" style="1" customWidth="1"/>
    <col min="13829" max="13829" width="22" style="1" customWidth="1"/>
    <col min="13830" max="13830" width="1.7109375" style="1" customWidth="1"/>
    <col min="13831" max="13831" width="15.5703125" style="1" customWidth="1"/>
    <col min="13832" max="13832" width="2.42578125" style="1" customWidth="1"/>
    <col min="13833" max="13833" width="10" style="1" customWidth="1"/>
    <col min="13834" max="13834" width="1.7109375" style="1" customWidth="1"/>
    <col min="13835" max="13835" width="11.7109375" style="1" customWidth="1"/>
    <col min="13836" max="13836" width="1.5703125" style="1" customWidth="1"/>
    <col min="13837" max="13837" width="10.28515625" style="1" customWidth="1"/>
    <col min="13838" max="13838" width="10" style="1" customWidth="1"/>
    <col min="13839" max="13839" width="13.28515625" style="1" customWidth="1"/>
    <col min="13840" max="13840" width="2.28515625" style="1" customWidth="1"/>
    <col min="13841" max="13841" width="13.140625" style="1" customWidth="1"/>
    <col min="13842" max="13842" width="15.42578125" style="1" customWidth="1"/>
    <col min="13843" max="13843" width="2.42578125" style="1" customWidth="1"/>
    <col min="13844" max="13844" width="7.42578125" style="1" customWidth="1"/>
    <col min="13845" max="13845" width="10.7109375" style="1" customWidth="1"/>
    <col min="13846" max="14080" width="7" style="1"/>
    <col min="14081" max="14081" width="7.7109375" style="1" bestFit="1" customWidth="1"/>
    <col min="14082" max="14082" width="36.5703125" style="1" customWidth="1"/>
    <col min="14083" max="14083" width="8.42578125" style="1" bestFit="1" customWidth="1"/>
    <col min="14084" max="14084" width="1.7109375" style="1" customWidth="1"/>
    <col min="14085" max="14085" width="22" style="1" customWidth="1"/>
    <col min="14086" max="14086" width="1.7109375" style="1" customWidth="1"/>
    <col min="14087" max="14087" width="15.5703125" style="1" customWidth="1"/>
    <col min="14088" max="14088" width="2.42578125" style="1" customWidth="1"/>
    <col min="14089" max="14089" width="10" style="1" customWidth="1"/>
    <col min="14090" max="14090" width="1.7109375" style="1" customWidth="1"/>
    <col min="14091" max="14091" width="11.7109375" style="1" customWidth="1"/>
    <col min="14092" max="14092" width="1.5703125" style="1" customWidth="1"/>
    <col min="14093" max="14093" width="10.28515625" style="1" customWidth="1"/>
    <col min="14094" max="14094" width="10" style="1" customWidth="1"/>
    <col min="14095" max="14095" width="13.28515625" style="1" customWidth="1"/>
    <col min="14096" max="14096" width="2.28515625" style="1" customWidth="1"/>
    <col min="14097" max="14097" width="13.140625" style="1" customWidth="1"/>
    <col min="14098" max="14098" width="15.42578125" style="1" customWidth="1"/>
    <col min="14099" max="14099" width="2.42578125" style="1" customWidth="1"/>
    <col min="14100" max="14100" width="7.42578125" style="1" customWidth="1"/>
    <col min="14101" max="14101" width="10.7109375" style="1" customWidth="1"/>
    <col min="14102" max="14336" width="7" style="1"/>
    <col min="14337" max="14337" width="7.7109375" style="1" bestFit="1" customWidth="1"/>
    <col min="14338" max="14338" width="36.5703125" style="1" customWidth="1"/>
    <col min="14339" max="14339" width="8.42578125" style="1" bestFit="1" customWidth="1"/>
    <col min="14340" max="14340" width="1.7109375" style="1" customWidth="1"/>
    <col min="14341" max="14341" width="22" style="1" customWidth="1"/>
    <col min="14342" max="14342" width="1.7109375" style="1" customWidth="1"/>
    <col min="14343" max="14343" width="15.5703125" style="1" customWidth="1"/>
    <col min="14344" max="14344" width="2.42578125" style="1" customWidth="1"/>
    <col min="14345" max="14345" width="10" style="1" customWidth="1"/>
    <col min="14346" max="14346" width="1.7109375" style="1" customWidth="1"/>
    <col min="14347" max="14347" width="11.7109375" style="1" customWidth="1"/>
    <col min="14348" max="14348" width="1.5703125" style="1" customWidth="1"/>
    <col min="14349" max="14349" width="10.28515625" style="1" customWidth="1"/>
    <col min="14350" max="14350" width="10" style="1" customWidth="1"/>
    <col min="14351" max="14351" width="13.28515625" style="1" customWidth="1"/>
    <col min="14352" max="14352" width="2.28515625" style="1" customWidth="1"/>
    <col min="14353" max="14353" width="13.140625" style="1" customWidth="1"/>
    <col min="14354" max="14354" width="15.42578125" style="1" customWidth="1"/>
    <col min="14355" max="14355" width="2.42578125" style="1" customWidth="1"/>
    <col min="14356" max="14356" width="7.42578125" style="1" customWidth="1"/>
    <col min="14357" max="14357" width="10.7109375" style="1" customWidth="1"/>
    <col min="14358" max="14592" width="7" style="1"/>
    <col min="14593" max="14593" width="7.7109375" style="1" bestFit="1" customWidth="1"/>
    <col min="14594" max="14594" width="36.5703125" style="1" customWidth="1"/>
    <col min="14595" max="14595" width="8.42578125" style="1" bestFit="1" customWidth="1"/>
    <col min="14596" max="14596" width="1.7109375" style="1" customWidth="1"/>
    <col min="14597" max="14597" width="22" style="1" customWidth="1"/>
    <col min="14598" max="14598" width="1.7109375" style="1" customWidth="1"/>
    <col min="14599" max="14599" width="15.5703125" style="1" customWidth="1"/>
    <col min="14600" max="14600" width="2.42578125" style="1" customWidth="1"/>
    <col min="14601" max="14601" width="10" style="1" customWidth="1"/>
    <col min="14602" max="14602" width="1.7109375" style="1" customWidth="1"/>
    <col min="14603" max="14603" width="11.7109375" style="1" customWidth="1"/>
    <col min="14604" max="14604" width="1.5703125" style="1" customWidth="1"/>
    <col min="14605" max="14605" width="10.28515625" style="1" customWidth="1"/>
    <col min="14606" max="14606" width="10" style="1" customWidth="1"/>
    <col min="14607" max="14607" width="13.28515625" style="1" customWidth="1"/>
    <col min="14608" max="14608" width="2.28515625" style="1" customWidth="1"/>
    <col min="14609" max="14609" width="13.140625" style="1" customWidth="1"/>
    <col min="14610" max="14610" width="15.42578125" style="1" customWidth="1"/>
    <col min="14611" max="14611" width="2.42578125" style="1" customWidth="1"/>
    <col min="14612" max="14612" width="7.42578125" style="1" customWidth="1"/>
    <col min="14613" max="14613" width="10.7109375" style="1" customWidth="1"/>
    <col min="14614" max="14848" width="7" style="1"/>
    <col min="14849" max="14849" width="7.7109375" style="1" bestFit="1" customWidth="1"/>
    <col min="14850" max="14850" width="36.5703125" style="1" customWidth="1"/>
    <col min="14851" max="14851" width="8.42578125" style="1" bestFit="1" customWidth="1"/>
    <col min="14852" max="14852" width="1.7109375" style="1" customWidth="1"/>
    <col min="14853" max="14853" width="22" style="1" customWidth="1"/>
    <col min="14854" max="14854" width="1.7109375" style="1" customWidth="1"/>
    <col min="14855" max="14855" width="15.5703125" style="1" customWidth="1"/>
    <col min="14856" max="14856" width="2.42578125" style="1" customWidth="1"/>
    <col min="14857" max="14857" width="10" style="1" customWidth="1"/>
    <col min="14858" max="14858" width="1.7109375" style="1" customWidth="1"/>
    <col min="14859" max="14859" width="11.7109375" style="1" customWidth="1"/>
    <col min="14860" max="14860" width="1.5703125" style="1" customWidth="1"/>
    <col min="14861" max="14861" width="10.28515625" style="1" customWidth="1"/>
    <col min="14862" max="14862" width="10" style="1" customWidth="1"/>
    <col min="14863" max="14863" width="13.28515625" style="1" customWidth="1"/>
    <col min="14864" max="14864" width="2.28515625" style="1" customWidth="1"/>
    <col min="14865" max="14865" width="13.140625" style="1" customWidth="1"/>
    <col min="14866" max="14866" width="15.42578125" style="1" customWidth="1"/>
    <col min="14867" max="14867" width="2.42578125" style="1" customWidth="1"/>
    <col min="14868" max="14868" width="7.42578125" style="1" customWidth="1"/>
    <col min="14869" max="14869" width="10.7109375" style="1" customWidth="1"/>
    <col min="14870" max="15104" width="7" style="1"/>
    <col min="15105" max="15105" width="7.7109375" style="1" bestFit="1" customWidth="1"/>
    <col min="15106" max="15106" width="36.5703125" style="1" customWidth="1"/>
    <col min="15107" max="15107" width="8.42578125" style="1" bestFit="1" customWidth="1"/>
    <col min="15108" max="15108" width="1.7109375" style="1" customWidth="1"/>
    <col min="15109" max="15109" width="22" style="1" customWidth="1"/>
    <col min="15110" max="15110" width="1.7109375" style="1" customWidth="1"/>
    <col min="15111" max="15111" width="15.5703125" style="1" customWidth="1"/>
    <col min="15112" max="15112" width="2.42578125" style="1" customWidth="1"/>
    <col min="15113" max="15113" width="10" style="1" customWidth="1"/>
    <col min="15114" max="15114" width="1.7109375" style="1" customWidth="1"/>
    <col min="15115" max="15115" width="11.7109375" style="1" customWidth="1"/>
    <col min="15116" max="15116" width="1.5703125" style="1" customWidth="1"/>
    <col min="15117" max="15117" width="10.28515625" style="1" customWidth="1"/>
    <col min="15118" max="15118" width="10" style="1" customWidth="1"/>
    <col min="15119" max="15119" width="13.28515625" style="1" customWidth="1"/>
    <col min="15120" max="15120" width="2.28515625" style="1" customWidth="1"/>
    <col min="15121" max="15121" width="13.140625" style="1" customWidth="1"/>
    <col min="15122" max="15122" width="15.42578125" style="1" customWidth="1"/>
    <col min="15123" max="15123" width="2.42578125" style="1" customWidth="1"/>
    <col min="15124" max="15124" width="7.42578125" style="1" customWidth="1"/>
    <col min="15125" max="15125" width="10.7109375" style="1" customWidth="1"/>
    <col min="15126" max="15360" width="7" style="1"/>
    <col min="15361" max="15361" width="7.7109375" style="1" bestFit="1" customWidth="1"/>
    <col min="15362" max="15362" width="36.5703125" style="1" customWidth="1"/>
    <col min="15363" max="15363" width="8.42578125" style="1" bestFit="1" customWidth="1"/>
    <col min="15364" max="15364" width="1.7109375" style="1" customWidth="1"/>
    <col min="15365" max="15365" width="22" style="1" customWidth="1"/>
    <col min="15366" max="15366" width="1.7109375" style="1" customWidth="1"/>
    <col min="15367" max="15367" width="15.5703125" style="1" customWidth="1"/>
    <col min="15368" max="15368" width="2.42578125" style="1" customWidth="1"/>
    <col min="15369" max="15369" width="10" style="1" customWidth="1"/>
    <col min="15370" max="15370" width="1.7109375" style="1" customWidth="1"/>
    <col min="15371" max="15371" width="11.7109375" style="1" customWidth="1"/>
    <col min="15372" max="15372" width="1.5703125" style="1" customWidth="1"/>
    <col min="15373" max="15373" width="10.28515625" style="1" customWidth="1"/>
    <col min="15374" max="15374" width="10" style="1" customWidth="1"/>
    <col min="15375" max="15375" width="13.28515625" style="1" customWidth="1"/>
    <col min="15376" max="15376" width="2.28515625" style="1" customWidth="1"/>
    <col min="15377" max="15377" width="13.140625" style="1" customWidth="1"/>
    <col min="15378" max="15378" width="15.42578125" style="1" customWidth="1"/>
    <col min="15379" max="15379" width="2.42578125" style="1" customWidth="1"/>
    <col min="15380" max="15380" width="7.42578125" style="1" customWidth="1"/>
    <col min="15381" max="15381" width="10.7109375" style="1" customWidth="1"/>
    <col min="15382" max="15616" width="7" style="1"/>
    <col min="15617" max="15617" width="7.7109375" style="1" bestFit="1" customWidth="1"/>
    <col min="15618" max="15618" width="36.5703125" style="1" customWidth="1"/>
    <col min="15619" max="15619" width="8.42578125" style="1" bestFit="1" customWidth="1"/>
    <col min="15620" max="15620" width="1.7109375" style="1" customWidth="1"/>
    <col min="15621" max="15621" width="22" style="1" customWidth="1"/>
    <col min="15622" max="15622" width="1.7109375" style="1" customWidth="1"/>
    <col min="15623" max="15623" width="15.5703125" style="1" customWidth="1"/>
    <col min="15624" max="15624" width="2.42578125" style="1" customWidth="1"/>
    <col min="15625" max="15625" width="10" style="1" customWidth="1"/>
    <col min="15626" max="15626" width="1.7109375" style="1" customWidth="1"/>
    <col min="15627" max="15627" width="11.7109375" style="1" customWidth="1"/>
    <col min="15628" max="15628" width="1.5703125" style="1" customWidth="1"/>
    <col min="15629" max="15629" width="10.28515625" style="1" customWidth="1"/>
    <col min="15630" max="15630" width="10" style="1" customWidth="1"/>
    <col min="15631" max="15631" width="13.28515625" style="1" customWidth="1"/>
    <col min="15632" max="15632" width="2.28515625" style="1" customWidth="1"/>
    <col min="15633" max="15633" width="13.140625" style="1" customWidth="1"/>
    <col min="15634" max="15634" width="15.42578125" style="1" customWidth="1"/>
    <col min="15635" max="15635" width="2.42578125" style="1" customWidth="1"/>
    <col min="15636" max="15636" width="7.42578125" style="1" customWidth="1"/>
    <col min="15637" max="15637" width="10.7109375" style="1" customWidth="1"/>
    <col min="15638" max="15872" width="7" style="1"/>
    <col min="15873" max="15873" width="7.7109375" style="1" bestFit="1" customWidth="1"/>
    <col min="15874" max="15874" width="36.5703125" style="1" customWidth="1"/>
    <col min="15875" max="15875" width="8.42578125" style="1" bestFit="1" customWidth="1"/>
    <col min="15876" max="15876" width="1.7109375" style="1" customWidth="1"/>
    <col min="15877" max="15877" width="22" style="1" customWidth="1"/>
    <col min="15878" max="15878" width="1.7109375" style="1" customWidth="1"/>
    <col min="15879" max="15879" width="15.5703125" style="1" customWidth="1"/>
    <col min="15880" max="15880" width="2.42578125" style="1" customWidth="1"/>
    <col min="15881" max="15881" width="10" style="1" customWidth="1"/>
    <col min="15882" max="15882" width="1.7109375" style="1" customWidth="1"/>
    <col min="15883" max="15883" width="11.7109375" style="1" customWidth="1"/>
    <col min="15884" max="15884" width="1.5703125" style="1" customWidth="1"/>
    <col min="15885" max="15885" width="10.28515625" style="1" customWidth="1"/>
    <col min="15886" max="15886" width="10" style="1" customWidth="1"/>
    <col min="15887" max="15887" width="13.28515625" style="1" customWidth="1"/>
    <col min="15888" max="15888" width="2.28515625" style="1" customWidth="1"/>
    <col min="15889" max="15889" width="13.140625" style="1" customWidth="1"/>
    <col min="15890" max="15890" width="15.42578125" style="1" customWidth="1"/>
    <col min="15891" max="15891" width="2.42578125" style="1" customWidth="1"/>
    <col min="15892" max="15892" width="7.42578125" style="1" customWidth="1"/>
    <col min="15893" max="15893" width="10.7109375" style="1" customWidth="1"/>
    <col min="15894" max="16128" width="7" style="1"/>
    <col min="16129" max="16129" width="7.7109375" style="1" bestFit="1" customWidth="1"/>
    <col min="16130" max="16130" width="36.5703125" style="1" customWidth="1"/>
    <col min="16131" max="16131" width="8.42578125" style="1" bestFit="1" customWidth="1"/>
    <col min="16132" max="16132" width="1.7109375" style="1" customWidth="1"/>
    <col min="16133" max="16133" width="22" style="1" customWidth="1"/>
    <col min="16134" max="16134" width="1.7109375" style="1" customWidth="1"/>
    <col min="16135" max="16135" width="15.5703125" style="1" customWidth="1"/>
    <col min="16136" max="16136" width="2.42578125" style="1" customWidth="1"/>
    <col min="16137" max="16137" width="10" style="1" customWidth="1"/>
    <col min="16138" max="16138" width="1.7109375" style="1" customWidth="1"/>
    <col min="16139" max="16139" width="11.7109375" style="1" customWidth="1"/>
    <col min="16140" max="16140" width="1.5703125" style="1" customWidth="1"/>
    <col min="16141" max="16141" width="10.28515625" style="1" customWidth="1"/>
    <col min="16142" max="16142" width="10" style="1" customWidth="1"/>
    <col min="16143" max="16143" width="13.28515625" style="1" customWidth="1"/>
    <col min="16144" max="16144" width="2.28515625" style="1" customWidth="1"/>
    <col min="16145" max="16145" width="13.140625" style="1" customWidth="1"/>
    <col min="16146" max="16146" width="15.42578125" style="1" customWidth="1"/>
    <col min="16147" max="16147" width="2.42578125" style="1" customWidth="1"/>
    <col min="16148" max="16148" width="7.42578125" style="1" customWidth="1"/>
    <col min="16149" max="16149" width="10.7109375" style="1" customWidth="1"/>
    <col min="16150" max="16384" width="7" style="1"/>
  </cols>
  <sheetData>
    <row r="1" spans="1:22" ht="15.75" customHeight="1" x14ac:dyDescent="0.25">
      <c r="A1" s="156" t="s">
        <v>633</v>
      </c>
      <c r="B1" s="157"/>
      <c r="C1" s="157"/>
      <c r="D1" s="157"/>
      <c r="E1" s="157"/>
      <c r="F1" s="157"/>
      <c r="G1" s="157"/>
      <c r="H1" s="7"/>
      <c r="Q1" s="158" t="s">
        <v>333</v>
      </c>
      <c r="R1" s="158"/>
    </row>
    <row r="2" spans="1:22" s="2" customFormat="1" ht="15" x14ac:dyDescent="0.25">
      <c r="A2" s="2" t="s">
        <v>7</v>
      </c>
      <c r="B2" s="2" t="s">
        <v>334</v>
      </c>
      <c r="C2" s="2" t="s">
        <v>13</v>
      </c>
      <c r="E2" s="159" t="s">
        <v>144</v>
      </c>
      <c r="F2" s="159"/>
      <c r="G2" s="159"/>
      <c r="H2" s="159"/>
      <c r="I2" s="159"/>
      <c r="J2" s="159"/>
      <c r="K2" s="159"/>
      <c r="L2" s="159"/>
      <c r="M2" s="159"/>
      <c r="N2" s="159"/>
      <c r="O2" s="159"/>
      <c r="P2" s="159"/>
      <c r="Q2" s="158"/>
      <c r="R2" s="158"/>
      <c r="S2"/>
      <c r="T2"/>
      <c r="U2"/>
    </row>
    <row r="3" spans="1:22" ht="11.25" customHeight="1" x14ac:dyDescent="0.2">
      <c r="A3" s="35">
        <v>1</v>
      </c>
      <c r="B3" s="35" t="s">
        <v>14</v>
      </c>
      <c r="C3" s="36" t="s">
        <v>15</v>
      </c>
      <c r="D3" s="8"/>
      <c r="E3" s="37"/>
      <c r="F3" s="38"/>
      <c r="G3" s="39"/>
      <c r="H3" s="40"/>
      <c r="I3" s="160" t="s">
        <v>185</v>
      </c>
      <c r="J3" s="163"/>
      <c r="K3" s="163" t="s">
        <v>145</v>
      </c>
      <c r="L3" s="165" t="s">
        <v>335</v>
      </c>
      <c r="M3" s="166"/>
      <c r="N3" s="171" t="s">
        <v>336</v>
      </c>
      <c r="O3" s="174" t="s">
        <v>337</v>
      </c>
      <c r="P3" s="41"/>
      <c r="Q3" s="158"/>
      <c r="R3" s="158"/>
      <c r="S3"/>
      <c r="T3"/>
      <c r="U3"/>
    </row>
    <row r="4" spans="1:22" ht="11.25" customHeight="1" x14ac:dyDescent="0.2">
      <c r="A4" s="35">
        <v>2</v>
      </c>
      <c r="B4" s="35" t="s">
        <v>16</v>
      </c>
      <c r="C4" s="36" t="s">
        <v>15</v>
      </c>
      <c r="D4" s="10"/>
      <c r="E4" s="42" t="s">
        <v>186</v>
      </c>
      <c r="F4" s="43"/>
      <c r="G4" s="160" t="s">
        <v>146</v>
      </c>
      <c r="H4" s="44"/>
      <c r="I4" s="161"/>
      <c r="J4" s="164"/>
      <c r="K4" s="164"/>
      <c r="L4" s="167"/>
      <c r="M4" s="168"/>
      <c r="N4" s="172"/>
      <c r="O4" s="175"/>
      <c r="P4" s="45"/>
      <c r="Q4" s="158"/>
      <c r="R4" s="158"/>
      <c r="S4"/>
      <c r="T4"/>
      <c r="U4"/>
    </row>
    <row r="5" spans="1:22" ht="11.25" customHeight="1" x14ac:dyDescent="0.2">
      <c r="A5" s="36">
        <v>3</v>
      </c>
      <c r="B5" s="36" t="s">
        <v>18</v>
      </c>
      <c r="C5" s="36" t="s">
        <v>19</v>
      </c>
      <c r="D5" s="9"/>
      <c r="E5" s="46"/>
      <c r="F5" s="38"/>
      <c r="G5" s="162"/>
      <c r="H5" s="44"/>
      <c r="I5" s="161"/>
      <c r="J5" s="177"/>
      <c r="K5" s="177" t="s">
        <v>145</v>
      </c>
      <c r="L5" s="167"/>
      <c r="M5" s="168"/>
      <c r="N5" s="172"/>
      <c r="O5" s="175"/>
      <c r="P5" s="45"/>
      <c r="Q5" s="158"/>
      <c r="R5" s="158"/>
      <c r="S5"/>
      <c r="T5"/>
      <c r="U5"/>
    </row>
    <row r="6" spans="1:22" ht="11.25" customHeight="1" x14ac:dyDescent="0.2">
      <c r="A6" s="36">
        <v>4</v>
      </c>
      <c r="B6" s="36" t="s">
        <v>20</v>
      </c>
      <c r="C6" s="36" t="s">
        <v>19</v>
      </c>
      <c r="D6" s="8"/>
      <c r="E6" s="37"/>
      <c r="F6" s="38"/>
      <c r="G6" s="46"/>
      <c r="H6" s="44"/>
      <c r="I6" s="162"/>
      <c r="J6" s="178"/>
      <c r="K6" s="178"/>
      <c r="L6" s="167"/>
      <c r="M6" s="168"/>
      <c r="N6" s="172"/>
      <c r="O6" s="175"/>
      <c r="Q6" s="158"/>
      <c r="R6" s="158"/>
      <c r="S6"/>
      <c r="T6"/>
      <c r="U6"/>
    </row>
    <row r="7" spans="1:22" ht="11.25" customHeight="1" x14ac:dyDescent="0.25">
      <c r="A7" s="36">
        <v>5</v>
      </c>
      <c r="B7" s="47" t="s">
        <v>147</v>
      </c>
      <c r="C7" s="36" t="s">
        <v>21</v>
      </c>
      <c r="D7" s="3"/>
      <c r="E7" s="42" t="s">
        <v>148</v>
      </c>
      <c r="F7" s="39"/>
      <c r="G7" s="39"/>
      <c r="H7" s="48"/>
      <c r="I7" s="46"/>
      <c r="J7" s="46"/>
      <c r="K7" s="49"/>
      <c r="L7" s="167"/>
      <c r="M7" s="168"/>
      <c r="N7" s="172"/>
      <c r="O7" s="175"/>
      <c r="P7" s="13"/>
      <c r="Q7" s="158"/>
      <c r="R7" s="158"/>
      <c r="S7"/>
      <c r="T7"/>
      <c r="U7"/>
    </row>
    <row r="8" spans="1:22" ht="11.25" customHeight="1" x14ac:dyDescent="0.25">
      <c r="A8" s="36">
        <v>6</v>
      </c>
      <c r="B8" s="36" t="s">
        <v>22</v>
      </c>
      <c r="C8" s="36" t="s">
        <v>21</v>
      </c>
      <c r="D8" s="9"/>
      <c r="E8" s="50"/>
      <c r="F8" s="39"/>
      <c r="G8" s="39"/>
      <c r="H8" s="48"/>
      <c r="I8" s="46"/>
      <c r="J8" s="46"/>
      <c r="K8" s="49"/>
      <c r="L8" s="167"/>
      <c r="M8" s="168"/>
      <c r="N8" s="172"/>
      <c r="O8" s="175"/>
      <c r="P8" s="6"/>
      <c r="Q8" s="158"/>
      <c r="R8" s="158"/>
    </row>
    <row r="9" spans="1:22" ht="11.25" customHeight="1" x14ac:dyDescent="0.25">
      <c r="A9" s="36">
        <v>7</v>
      </c>
      <c r="B9" s="36" t="s">
        <v>23</v>
      </c>
      <c r="C9" s="51" t="s">
        <v>31</v>
      </c>
      <c r="D9" s="11"/>
      <c r="E9" s="52" t="s">
        <v>187</v>
      </c>
      <c r="F9" s="39"/>
      <c r="G9" s="39"/>
      <c r="H9" s="39"/>
      <c r="I9" s="53"/>
      <c r="J9" s="53"/>
      <c r="K9" s="49"/>
      <c r="L9" s="167"/>
      <c r="M9" s="168"/>
      <c r="N9" s="172"/>
      <c r="O9" s="175"/>
      <c r="Q9" s="54"/>
      <c r="R9" s="54"/>
      <c r="S9" s="8"/>
    </row>
    <row r="10" spans="1:22" ht="11.25" customHeight="1" x14ac:dyDescent="0.25">
      <c r="A10" s="36">
        <v>8</v>
      </c>
      <c r="B10" s="36" t="s">
        <v>24</v>
      </c>
      <c r="C10" s="36" t="s">
        <v>21</v>
      </c>
      <c r="D10" s="9"/>
      <c r="E10" s="50"/>
      <c r="F10" s="39"/>
      <c r="G10" s="39"/>
      <c r="H10" s="39"/>
      <c r="I10" s="53"/>
      <c r="J10" s="53"/>
      <c r="K10" s="49"/>
      <c r="L10" s="169"/>
      <c r="M10" s="170"/>
      <c r="N10" s="173"/>
      <c r="O10" s="175"/>
      <c r="Q10" s="55"/>
      <c r="R10" s="56"/>
      <c r="S10" s="8"/>
    </row>
    <row r="11" spans="1:22" ht="22.5" customHeight="1" x14ac:dyDescent="0.25">
      <c r="A11" s="36">
        <v>9</v>
      </c>
      <c r="B11" s="36" t="s">
        <v>25</v>
      </c>
      <c r="C11" s="36" t="s">
        <v>21</v>
      </c>
      <c r="D11" s="15"/>
      <c r="E11" s="57" t="s">
        <v>149</v>
      </c>
      <c r="F11" s="58"/>
      <c r="G11" s="57" t="s">
        <v>150</v>
      </c>
      <c r="H11" s="3"/>
      <c r="I11" s="42" t="s">
        <v>148</v>
      </c>
      <c r="J11" s="59"/>
      <c r="K11" s="57" t="s">
        <v>338</v>
      </c>
      <c r="L11" s="43"/>
      <c r="M11" s="42" t="s">
        <v>186</v>
      </c>
      <c r="N11" s="6"/>
      <c r="O11" s="176"/>
      <c r="P11" s="60"/>
      <c r="Q11" s="179" t="s">
        <v>27</v>
      </c>
      <c r="R11" s="180"/>
      <c r="S11" s="17"/>
      <c r="T11" s="18"/>
      <c r="U11" s="17"/>
      <c r="V11" s="4"/>
    </row>
    <row r="12" spans="1:22" ht="11.25" customHeight="1" x14ac:dyDescent="0.25">
      <c r="A12" s="36">
        <v>10</v>
      </c>
      <c r="B12" s="36" t="s">
        <v>26</v>
      </c>
      <c r="C12" s="36" t="s">
        <v>21</v>
      </c>
      <c r="D12" s="61"/>
      <c r="E12" s="57" t="s">
        <v>339</v>
      </c>
      <c r="F12" s="39"/>
      <c r="G12" s="39"/>
      <c r="H12" s="39"/>
      <c r="I12" s="62"/>
      <c r="J12" s="62"/>
      <c r="K12" s="13"/>
      <c r="L12" s="13"/>
      <c r="M12" s="63"/>
      <c r="N12" s="64"/>
      <c r="P12" s="60"/>
      <c r="Q12"/>
      <c r="R12"/>
    </row>
    <row r="13" spans="1:22" ht="11.25" customHeight="1" x14ac:dyDescent="0.2">
      <c r="A13" s="35">
        <v>11</v>
      </c>
      <c r="B13" s="65" t="s">
        <v>28</v>
      </c>
      <c r="C13" s="47" t="s">
        <v>29</v>
      </c>
      <c r="D13" s="10"/>
      <c r="E13" s="57" t="s">
        <v>340</v>
      </c>
      <c r="F13"/>
      <c r="G13"/>
      <c r="H13" s="66"/>
      <c r="I13" s="67"/>
      <c r="J13" s="67"/>
      <c r="K13" s="13"/>
      <c r="L13" s="13"/>
      <c r="M13" s="63"/>
      <c r="N13" s="13"/>
      <c r="O13" s="181" t="s">
        <v>343</v>
      </c>
      <c r="P13" s="182"/>
      <c r="Q13" s="182"/>
      <c r="R13" s="183"/>
    </row>
    <row r="14" spans="1:22" ht="11.25" customHeight="1" x14ac:dyDescent="0.2">
      <c r="A14" s="35">
        <v>12</v>
      </c>
      <c r="B14" s="65" t="s">
        <v>30</v>
      </c>
      <c r="C14" s="36" t="s">
        <v>31</v>
      </c>
      <c r="D14" s="10"/>
      <c r="E14" s="68" t="s">
        <v>151</v>
      </c>
      <c r="F14" s="39"/>
      <c r="G14" s="39"/>
      <c r="H14" s="39"/>
      <c r="I14" s="67"/>
      <c r="J14" s="67"/>
      <c r="K14" s="13"/>
      <c r="L14" s="13"/>
      <c r="M14" s="63"/>
      <c r="N14" s="13"/>
      <c r="O14" s="181"/>
      <c r="P14" s="182"/>
      <c r="Q14" s="182"/>
      <c r="R14" s="183"/>
    </row>
    <row r="15" spans="1:22" ht="11.25" customHeight="1" x14ac:dyDescent="0.25">
      <c r="A15" s="69">
        <v>13</v>
      </c>
      <c r="B15" s="70" t="s">
        <v>32</v>
      </c>
      <c r="C15" s="47" t="s">
        <v>29</v>
      </c>
      <c r="D15" s="10"/>
      <c r="E15" s="57" t="s">
        <v>152</v>
      </c>
      <c r="F15" s="39"/>
      <c r="G15" s="39"/>
      <c r="H15" s="39"/>
      <c r="I15" s="62"/>
      <c r="J15" s="62"/>
      <c r="K15" s="13"/>
      <c r="L15" s="13"/>
      <c r="M15" s="63"/>
      <c r="O15" s="181"/>
      <c r="P15" s="182"/>
      <c r="Q15" s="182"/>
      <c r="R15" s="183"/>
      <c r="S15" s="71"/>
      <c r="T15" s="72"/>
      <c r="U15" s="72"/>
    </row>
    <row r="16" spans="1:22" ht="11.25" customHeight="1" x14ac:dyDescent="0.25">
      <c r="A16" s="73">
        <v>19</v>
      </c>
      <c r="B16" s="74" t="s">
        <v>188</v>
      </c>
      <c r="C16" s="74" t="s">
        <v>19</v>
      </c>
      <c r="D16" s="3"/>
      <c r="E16" s="42" t="s">
        <v>189</v>
      </c>
      <c r="F16" s="39"/>
      <c r="G16" s="39"/>
      <c r="H16" s="39"/>
      <c r="I16" s="62"/>
      <c r="J16" s="62"/>
      <c r="K16" s="13"/>
      <c r="L16" s="13"/>
      <c r="M16" s="63"/>
      <c r="N16" s="75"/>
      <c r="O16" s="181"/>
      <c r="P16" s="182"/>
      <c r="Q16" s="182"/>
      <c r="R16" s="183"/>
      <c r="S16" s="71"/>
      <c r="T16" s="72"/>
      <c r="U16" s="72"/>
    </row>
    <row r="17" spans="1:21" ht="11.25" customHeight="1" x14ac:dyDescent="0.25">
      <c r="A17" s="73">
        <v>20</v>
      </c>
      <c r="B17" s="73" t="s">
        <v>190</v>
      </c>
      <c r="C17" s="73" t="s">
        <v>21</v>
      </c>
      <c r="D17" s="3"/>
      <c r="E17" s="42" t="s">
        <v>148</v>
      </c>
      <c r="F17" s="20"/>
      <c r="G17" s="20"/>
      <c r="H17" s="20"/>
      <c r="I17" s="62"/>
      <c r="J17" s="62"/>
      <c r="K17" s="13"/>
      <c r="L17" s="13"/>
      <c r="M17" s="63"/>
      <c r="O17" s="181"/>
      <c r="P17" s="182"/>
      <c r="Q17" s="182"/>
      <c r="R17" s="183"/>
      <c r="S17" s="21"/>
      <c r="T17" s="72"/>
      <c r="U17" s="72"/>
    </row>
    <row r="18" spans="1:21" ht="11.25" customHeight="1" x14ac:dyDescent="0.25">
      <c r="A18" s="69">
        <v>21</v>
      </c>
      <c r="B18" s="70" t="s">
        <v>33</v>
      </c>
      <c r="C18" s="36" t="s">
        <v>15</v>
      </c>
      <c r="D18" s="22"/>
      <c r="E18" s="184" t="s">
        <v>153</v>
      </c>
      <c r="F18" s="20"/>
      <c r="G18" s="20"/>
      <c r="H18" s="20"/>
      <c r="I18" s="62"/>
      <c r="J18" s="62"/>
      <c r="K18" s="13"/>
      <c r="L18" s="13"/>
      <c r="M18" s="63"/>
      <c r="N18" s="63"/>
      <c r="O18" s="181"/>
      <c r="P18" s="182"/>
      <c r="Q18" s="182"/>
      <c r="R18" s="183"/>
      <c r="S18" s="63"/>
      <c r="T18" s="72"/>
      <c r="U18" s="72"/>
    </row>
    <row r="19" spans="1:21" ht="11.25" customHeight="1" x14ac:dyDescent="0.25">
      <c r="A19" s="35">
        <v>22</v>
      </c>
      <c r="B19" s="35" t="s">
        <v>34</v>
      </c>
      <c r="C19" s="36" t="s">
        <v>15</v>
      </c>
      <c r="D19" s="22"/>
      <c r="E19" s="185"/>
      <c r="F19" s="23"/>
      <c r="G19" s="23"/>
      <c r="H19" s="23"/>
      <c r="I19" s="62"/>
      <c r="J19" s="62"/>
      <c r="K19" s="13"/>
      <c r="L19" s="13"/>
      <c r="M19" s="63"/>
      <c r="N19" s="63"/>
      <c r="O19"/>
      <c r="P19"/>
      <c r="Q19"/>
      <c r="R19"/>
      <c r="S19"/>
      <c r="T19"/>
      <c r="U19" s="72"/>
    </row>
    <row r="20" spans="1:21" ht="11.25" customHeight="1" x14ac:dyDescent="0.2">
      <c r="A20" s="36">
        <v>23</v>
      </c>
      <c r="B20" s="36" t="s">
        <v>35</v>
      </c>
      <c r="C20" s="36" t="s">
        <v>19</v>
      </c>
      <c r="D20" s="22"/>
      <c r="E20" s="185"/>
      <c r="F20" s="23"/>
      <c r="G20" s="23"/>
      <c r="H20" s="23"/>
      <c r="I20" s="62"/>
      <c r="J20" s="62"/>
      <c r="K20" s="13"/>
      <c r="L20" s="13"/>
      <c r="M20" s="63"/>
      <c r="N20" s="63"/>
      <c r="O20" s="186" t="s">
        <v>160</v>
      </c>
      <c r="P20" s="187"/>
      <c r="Q20" s="187"/>
      <c r="R20" s="188"/>
      <c r="S20" s="63"/>
    </row>
    <row r="21" spans="1:21" ht="11.25" customHeight="1" x14ac:dyDescent="0.2">
      <c r="A21" s="36">
        <v>24</v>
      </c>
      <c r="B21" s="36" t="s">
        <v>36</v>
      </c>
      <c r="C21" s="36" t="s">
        <v>19</v>
      </c>
      <c r="D21" s="22"/>
      <c r="E21" s="185"/>
      <c r="F21" s="23"/>
      <c r="G21" s="23"/>
      <c r="H21" s="23"/>
      <c r="I21" s="62"/>
      <c r="J21" s="62"/>
      <c r="K21" s="13"/>
      <c r="L21" s="13"/>
      <c r="M21" s="63"/>
      <c r="N21" s="63"/>
      <c r="O21" s="186"/>
      <c r="P21" s="187"/>
      <c r="Q21" s="187"/>
      <c r="R21" s="188"/>
      <c r="S21" s="63"/>
    </row>
    <row r="22" spans="1:21" ht="11.25" customHeight="1" x14ac:dyDescent="0.25">
      <c r="A22" s="35">
        <v>25</v>
      </c>
      <c r="B22" s="35" t="s">
        <v>37</v>
      </c>
      <c r="C22" s="36" t="s">
        <v>19</v>
      </c>
      <c r="D22" s="22"/>
      <c r="E22" s="185"/>
      <c r="F22" s="23"/>
      <c r="G22" s="23"/>
      <c r="H22" s="62"/>
      <c r="I22" s="62"/>
      <c r="J22" s="62"/>
      <c r="M22" s="72"/>
      <c r="N22" s="63"/>
      <c r="O22" s="186"/>
      <c r="P22" s="187"/>
      <c r="Q22" s="187"/>
      <c r="R22" s="188"/>
      <c r="S22" s="63"/>
      <c r="T22" s="24"/>
    </row>
    <row r="23" spans="1:21" ht="11.25" customHeight="1" x14ac:dyDescent="0.25">
      <c r="A23" s="35">
        <v>26</v>
      </c>
      <c r="B23" s="35" t="s">
        <v>38</v>
      </c>
      <c r="C23" s="36" t="s">
        <v>19</v>
      </c>
      <c r="D23" s="22"/>
      <c r="E23" s="185"/>
      <c r="F23" s="23"/>
      <c r="G23" s="23"/>
      <c r="H23" s="62"/>
      <c r="I23" s="62"/>
      <c r="J23" s="62"/>
      <c r="M23" s="72"/>
      <c r="N23" s="63"/>
      <c r="O23" s="189" t="s">
        <v>164</v>
      </c>
      <c r="P23" s="190"/>
      <c r="Q23" s="190"/>
      <c r="R23" s="191"/>
      <c r="S23" s="63"/>
    </row>
    <row r="24" spans="1:21" ht="22.5" customHeight="1" x14ac:dyDescent="0.2">
      <c r="A24" s="36">
        <v>27</v>
      </c>
      <c r="B24" s="47" t="s">
        <v>39</v>
      </c>
      <c r="C24" s="36" t="s">
        <v>19</v>
      </c>
      <c r="D24" s="10"/>
      <c r="E24" s="192" t="s">
        <v>154</v>
      </c>
      <c r="F24" s="193"/>
      <c r="G24" s="194"/>
      <c r="H24" s="43"/>
      <c r="I24" s="42" t="s">
        <v>186</v>
      </c>
      <c r="J24"/>
      <c r="K24"/>
      <c r="L24" s="19"/>
      <c r="M24" s="19"/>
      <c r="N24" s="63"/>
      <c r="O24" s="189"/>
      <c r="P24" s="190"/>
      <c r="Q24" s="190"/>
      <c r="R24" s="191"/>
      <c r="S24" s="63"/>
      <c r="U24" s="24"/>
    </row>
    <row r="25" spans="1:21" ht="11.25" customHeight="1" x14ac:dyDescent="0.2">
      <c r="A25" s="36">
        <v>28</v>
      </c>
      <c r="B25" s="36" t="s">
        <v>40</v>
      </c>
      <c r="C25" s="36" t="s">
        <v>21</v>
      </c>
      <c r="D25" s="22"/>
      <c r="E25" s="76" t="s">
        <v>191</v>
      </c>
      <c r="F25" s="3"/>
      <c r="G25" s="25" t="s">
        <v>148</v>
      </c>
      <c r="H25" s="62"/>
      <c r="I25" s="62"/>
      <c r="J25" s="62"/>
      <c r="K25" s="19"/>
      <c r="L25" s="19"/>
      <c r="M25" s="19"/>
      <c r="N25" s="1"/>
      <c r="O25" s="189"/>
      <c r="P25" s="190"/>
      <c r="Q25" s="190"/>
      <c r="R25" s="191"/>
      <c r="S25" s="4"/>
      <c r="T25" s="24"/>
      <c r="U25" s="24"/>
    </row>
    <row r="26" spans="1:21" ht="11.25" customHeight="1" x14ac:dyDescent="0.2">
      <c r="A26" s="36">
        <v>29</v>
      </c>
      <c r="B26" s="36" t="s">
        <v>41</v>
      </c>
      <c r="C26" s="36" t="s">
        <v>19</v>
      </c>
      <c r="D26" s="16"/>
      <c r="E26" s="68" t="s">
        <v>150</v>
      </c>
      <c r="F26" s="66"/>
      <c r="G26" s="66"/>
      <c r="H26" s="62"/>
      <c r="I26" s="62"/>
      <c r="J26" s="62"/>
      <c r="K26" s="19"/>
      <c r="L26" s="19"/>
      <c r="M26" s="19"/>
      <c r="N26" s="1"/>
      <c r="O26" s="195" t="s">
        <v>167</v>
      </c>
      <c r="P26" s="196"/>
      <c r="Q26" s="196"/>
      <c r="R26" s="197"/>
      <c r="T26" s="4"/>
      <c r="U26" s="4"/>
    </row>
    <row r="27" spans="1:21" ht="22.5" customHeight="1" x14ac:dyDescent="0.2">
      <c r="A27" s="73">
        <v>30</v>
      </c>
      <c r="B27" s="77" t="s">
        <v>192</v>
      </c>
      <c r="C27" s="74" t="s">
        <v>19</v>
      </c>
      <c r="D27" s="10" t="s">
        <v>17</v>
      </c>
      <c r="E27" s="42" t="s">
        <v>155</v>
      </c>
      <c r="F27" s="66"/>
      <c r="G27" s="66"/>
      <c r="H27" s="62"/>
      <c r="I27" s="62"/>
      <c r="J27" s="62"/>
      <c r="K27" s="19"/>
      <c r="L27" s="19"/>
      <c r="M27" s="19"/>
      <c r="O27" s="195"/>
      <c r="P27" s="196"/>
      <c r="Q27" s="196"/>
      <c r="R27" s="197"/>
      <c r="U27" s="4"/>
    </row>
    <row r="28" spans="1:21" ht="22.5" customHeight="1" x14ac:dyDescent="0.2">
      <c r="A28" s="73">
        <v>31</v>
      </c>
      <c r="B28" s="77" t="s">
        <v>156</v>
      </c>
      <c r="C28" s="73" t="s">
        <v>19</v>
      </c>
      <c r="D28" s="26"/>
      <c r="E28" s="78" t="s">
        <v>157</v>
      </c>
      <c r="F28" s="3"/>
      <c r="G28" s="42" t="s">
        <v>148</v>
      </c>
      <c r="H28" s="62"/>
      <c r="I28" s="62"/>
      <c r="J28" s="62"/>
      <c r="M28" s="1"/>
      <c r="N28" s="1"/>
      <c r="O28"/>
      <c r="P28"/>
      <c r="Q28"/>
      <c r="R28"/>
      <c r="S28"/>
    </row>
    <row r="29" spans="1:21" ht="33.75" customHeight="1" x14ac:dyDescent="0.2">
      <c r="A29" s="73">
        <v>32</v>
      </c>
      <c r="B29" s="77" t="s">
        <v>158</v>
      </c>
      <c r="C29" s="77" t="s">
        <v>19</v>
      </c>
      <c r="D29" s="16"/>
      <c r="E29" s="42" t="s">
        <v>159</v>
      </c>
      <c r="F29" s="27"/>
      <c r="G29" s="27"/>
      <c r="H29" s="62"/>
      <c r="I29" s="62"/>
      <c r="J29" s="62"/>
      <c r="O29"/>
      <c r="P29"/>
      <c r="Q29"/>
      <c r="R29"/>
    </row>
    <row r="30" spans="1:21" s="4" customFormat="1" ht="11.25" customHeight="1" x14ac:dyDescent="0.2">
      <c r="A30" s="35">
        <v>33</v>
      </c>
      <c r="B30" s="79" t="s">
        <v>161</v>
      </c>
      <c r="C30" s="74" t="s">
        <v>31</v>
      </c>
      <c r="D30" s="16"/>
      <c r="E30" s="80" t="s">
        <v>162</v>
      </c>
      <c r="F30" s="27"/>
      <c r="G30" s="27"/>
      <c r="H30" s="81"/>
      <c r="I30" s="81"/>
      <c r="J30" s="81"/>
      <c r="K30" s="7"/>
      <c r="L30" s="7"/>
      <c r="M30" s="7"/>
      <c r="N30" s="5"/>
      <c r="O30" s="147" t="s">
        <v>341</v>
      </c>
      <c r="P30" s="148"/>
      <c r="Q30" s="148"/>
      <c r="R30" s="149"/>
      <c r="S30" s="1"/>
      <c r="T30" s="1"/>
      <c r="U30" s="1"/>
    </row>
    <row r="31" spans="1:21" s="4" customFormat="1" ht="22.5" customHeight="1" x14ac:dyDescent="0.2">
      <c r="A31" s="73">
        <v>34</v>
      </c>
      <c r="B31" s="77" t="s">
        <v>163</v>
      </c>
      <c r="C31" s="74" t="s">
        <v>19</v>
      </c>
      <c r="D31" s="3"/>
      <c r="E31" s="42" t="s">
        <v>193</v>
      </c>
      <c r="F31" s="81"/>
      <c r="G31" s="81"/>
      <c r="H31" s="81"/>
      <c r="I31" s="81"/>
      <c r="J31" s="81"/>
      <c r="K31" s="5"/>
      <c r="L31" s="5"/>
      <c r="M31" s="1"/>
      <c r="N31" s="1"/>
      <c r="O31" s="150"/>
      <c r="P31" s="151"/>
      <c r="Q31" s="151"/>
      <c r="R31" s="152"/>
      <c r="S31" s="1"/>
      <c r="T31" s="1"/>
      <c r="U31" s="1"/>
    </row>
    <row r="32" spans="1:21" s="4" customFormat="1" ht="11.25" customHeight="1" x14ac:dyDescent="0.2">
      <c r="A32" s="73">
        <v>35</v>
      </c>
      <c r="B32" s="77" t="s">
        <v>194</v>
      </c>
      <c r="C32" s="74" t="s">
        <v>19</v>
      </c>
      <c r="D32" s="10" t="s">
        <v>17</v>
      </c>
      <c r="E32" s="80" t="s">
        <v>195</v>
      </c>
      <c r="F32" s="27"/>
      <c r="G32" s="27"/>
      <c r="H32" s="81"/>
      <c r="I32" s="81"/>
      <c r="J32" s="81"/>
      <c r="K32" s="7"/>
      <c r="L32" s="7"/>
      <c r="M32" s="7"/>
      <c r="N32" s="5"/>
      <c r="O32" s="150"/>
      <c r="P32" s="151"/>
      <c r="Q32" s="151"/>
      <c r="R32" s="152"/>
      <c r="S32" s="1"/>
      <c r="T32" s="1"/>
      <c r="U32" s="1"/>
    </row>
    <row r="33" spans="1:32" ht="33.75" customHeight="1" x14ac:dyDescent="0.2">
      <c r="A33" s="73">
        <v>36</v>
      </c>
      <c r="B33" s="77" t="s">
        <v>342</v>
      </c>
      <c r="C33" s="73" t="s">
        <v>19</v>
      </c>
      <c r="D33" s="26"/>
      <c r="E33" s="82" t="s">
        <v>157</v>
      </c>
      <c r="F33" s="83"/>
      <c r="G33" s="84" t="s">
        <v>162</v>
      </c>
      <c r="H33" s="85"/>
      <c r="I33" s="85"/>
      <c r="J33" s="62"/>
      <c r="K33"/>
      <c r="L33"/>
      <c r="M33"/>
      <c r="N33" s="1"/>
      <c r="O33" s="150"/>
      <c r="P33" s="151"/>
      <c r="Q33" s="151"/>
      <c r="R33" s="152"/>
    </row>
    <row r="34" spans="1:32" ht="33.75" customHeight="1" x14ac:dyDescent="0.2">
      <c r="A34" s="73">
        <v>37</v>
      </c>
      <c r="B34" s="73" t="s">
        <v>42</v>
      </c>
      <c r="C34" s="86" t="s">
        <v>165</v>
      </c>
      <c r="D34" s="16"/>
      <c r="E34" s="87" t="s">
        <v>150</v>
      </c>
      <c r="F34" s="43" t="s">
        <v>17</v>
      </c>
      <c r="G34" s="88" t="s">
        <v>166</v>
      </c>
      <c r="H34" s="58"/>
      <c r="I34" s="89" t="s">
        <v>162</v>
      </c>
      <c r="J34" s="90"/>
      <c r="K34" s="91"/>
      <c r="L34"/>
      <c r="M34"/>
      <c r="O34" s="150"/>
      <c r="P34" s="151"/>
      <c r="Q34" s="151"/>
      <c r="R34" s="152"/>
    </row>
    <row r="35" spans="1:32" s="5" customFormat="1" ht="11.25" customHeight="1" x14ac:dyDescent="0.2">
      <c r="A35" s="73">
        <v>38</v>
      </c>
      <c r="B35" s="73" t="s">
        <v>43</v>
      </c>
      <c r="C35" s="73" t="s">
        <v>19</v>
      </c>
      <c r="D35" s="16"/>
      <c r="E35" s="92" t="s">
        <v>150</v>
      </c>
      <c r="F35" s="28"/>
      <c r="G35" s="28"/>
      <c r="H35" s="62"/>
      <c r="I35" s="85"/>
      <c r="J35" s="85"/>
      <c r="K35"/>
      <c r="L35"/>
      <c r="M35"/>
      <c r="O35" s="150"/>
      <c r="P35" s="151"/>
      <c r="Q35" s="151"/>
      <c r="R35" s="152"/>
      <c r="S35" s="1"/>
      <c r="T35" s="1"/>
      <c r="U35" s="1"/>
      <c r="V35" s="1"/>
      <c r="W35" s="1"/>
      <c r="X35" s="1"/>
      <c r="Y35" s="1"/>
      <c r="Z35" s="1"/>
      <c r="AA35" s="1"/>
      <c r="AB35" s="1"/>
      <c r="AC35" s="1"/>
      <c r="AD35" s="1"/>
      <c r="AE35" s="1"/>
      <c r="AF35" s="1"/>
    </row>
    <row r="36" spans="1:32" s="5" customFormat="1" ht="11.25" customHeight="1" x14ac:dyDescent="0.2">
      <c r="A36" s="73">
        <v>39</v>
      </c>
      <c r="B36" s="73" t="s">
        <v>44</v>
      </c>
      <c r="C36" s="73" t="s">
        <v>19</v>
      </c>
      <c r="D36" s="15"/>
      <c r="E36" s="160" t="s">
        <v>149</v>
      </c>
      <c r="F36" s="93"/>
      <c r="G36" s="94"/>
      <c r="H36" s="62"/>
      <c r="I36" s="85"/>
      <c r="J36" s="85"/>
      <c r="K36"/>
      <c r="L36"/>
      <c r="M36"/>
      <c r="O36" s="150"/>
      <c r="P36" s="151"/>
      <c r="Q36" s="151"/>
      <c r="R36" s="152"/>
      <c r="S36" s="1"/>
      <c r="T36" s="1"/>
      <c r="U36" s="1"/>
      <c r="V36" s="1"/>
      <c r="W36" s="1"/>
      <c r="X36" s="1"/>
      <c r="Y36" s="1"/>
      <c r="Z36" s="1"/>
      <c r="AA36" s="1"/>
      <c r="AB36" s="1"/>
      <c r="AC36" s="1"/>
      <c r="AD36" s="1"/>
      <c r="AE36" s="1"/>
      <c r="AF36" s="1"/>
    </row>
    <row r="37" spans="1:32" s="5" customFormat="1" ht="11.25" customHeight="1" x14ac:dyDescent="0.2">
      <c r="A37" s="35">
        <v>40</v>
      </c>
      <c r="B37" s="35" t="s">
        <v>45</v>
      </c>
      <c r="C37" s="73" t="s">
        <v>31</v>
      </c>
      <c r="D37" s="15"/>
      <c r="E37" s="198"/>
      <c r="F37" s="12"/>
      <c r="G37" s="12"/>
      <c r="H37" s="62"/>
      <c r="I37" s="85"/>
      <c r="J37" s="85"/>
      <c r="K37"/>
      <c r="L37"/>
      <c r="M37"/>
      <c r="N37" s="95"/>
      <c r="O37" s="150"/>
      <c r="P37" s="151"/>
      <c r="Q37" s="151"/>
      <c r="R37" s="152"/>
      <c r="S37" s="95"/>
      <c r="T37" s="95"/>
      <c r="U37" s="95"/>
      <c r="V37" s="95"/>
      <c r="W37" s="1"/>
      <c r="X37" s="1"/>
      <c r="Y37" s="1"/>
      <c r="Z37" s="1"/>
      <c r="AA37" s="1"/>
      <c r="AB37" s="1"/>
      <c r="AC37" s="1"/>
      <c r="AD37" s="1"/>
      <c r="AE37" s="1"/>
      <c r="AF37" s="1"/>
    </row>
    <row r="38" spans="1:32" s="5" customFormat="1" ht="11.25" customHeight="1" x14ac:dyDescent="0.2">
      <c r="A38" s="69">
        <v>41</v>
      </c>
      <c r="B38" s="70" t="s">
        <v>168</v>
      </c>
      <c r="C38" s="73" t="s">
        <v>31</v>
      </c>
      <c r="D38" s="26"/>
      <c r="E38" s="160" t="s">
        <v>157</v>
      </c>
      <c r="F38" s="58"/>
      <c r="G38" s="42" t="s">
        <v>169</v>
      </c>
      <c r="H38" s="96"/>
      <c r="I38" s="199" t="s">
        <v>170</v>
      </c>
      <c r="J38" s="200"/>
      <c r="K38"/>
      <c r="L38"/>
      <c r="M38" s="1"/>
      <c r="N38" s="1"/>
      <c r="O38" s="150"/>
      <c r="P38" s="151"/>
      <c r="Q38" s="151"/>
      <c r="R38" s="152"/>
      <c r="S38" s="1"/>
      <c r="T38" s="1"/>
      <c r="U38" s="1"/>
      <c r="V38" s="1"/>
      <c r="W38" s="1"/>
      <c r="X38" s="1"/>
      <c r="Y38" s="1"/>
      <c r="Z38" s="1"/>
      <c r="AA38" s="1"/>
      <c r="AB38" s="1"/>
      <c r="AC38" s="1"/>
      <c r="AD38" s="1"/>
    </row>
    <row r="39" spans="1:32" s="5" customFormat="1" ht="11.25" customHeight="1" x14ac:dyDescent="0.2">
      <c r="A39" s="35">
        <v>42</v>
      </c>
      <c r="B39" s="97" t="s">
        <v>171</v>
      </c>
      <c r="C39" s="73" t="s">
        <v>31</v>
      </c>
      <c r="D39" s="26"/>
      <c r="E39" s="198"/>
      <c r="F39" s="58"/>
      <c r="G39" s="42" t="s">
        <v>169</v>
      </c>
      <c r="H39" s="96"/>
      <c r="I39" s="199" t="s">
        <v>170</v>
      </c>
      <c r="J39" s="200"/>
      <c r="K39"/>
      <c r="L39"/>
      <c r="M39" s="14"/>
      <c r="O39" s="150"/>
      <c r="P39" s="151"/>
      <c r="Q39" s="151"/>
      <c r="R39" s="152"/>
      <c r="S39" s="1"/>
      <c r="T39" s="1"/>
      <c r="U39" s="1"/>
      <c r="V39" s="1"/>
      <c r="W39" s="1"/>
      <c r="X39" s="1"/>
      <c r="Y39" s="1"/>
      <c r="Z39" s="1"/>
      <c r="AA39" s="1"/>
      <c r="AB39" s="1"/>
      <c r="AC39" s="1"/>
      <c r="AD39" s="1"/>
      <c r="AE39" s="1"/>
      <c r="AF39" s="1"/>
    </row>
    <row r="40" spans="1:32" s="5" customFormat="1" ht="11.25" customHeight="1" x14ac:dyDescent="0.2">
      <c r="A40" s="69">
        <v>43</v>
      </c>
      <c r="B40" s="70" t="s">
        <v>46</v>
      </c>
      <c r="C40" s="73" t="s">
        <v>31</v>
      </c>
      <c r="D40" s="16"/>
      <c r="E40" s="160" t="s">
        <v>150</v>
      </c>
      <c r="F40"/>
      <c r="G40"/>
      <c r="H40"/>
      <c r="I40"/>
      <c r="J40"/>
      <c r="K40"/>
      <c r="L40"/>
      <c r="M40" s="14"/>
      <c r="O40" s="150"/>
      <c r="P40" s="151"/>
      <c r="Q40" s="151"/>
      <c r="R40" s="152"/>
      <c r="S40" s="1"/>
      <c r="T40" s="1"/>
      <c r="U40" s="1"/>
      <c r="V40" s="1"/>
      <c r="W40" s="1"/>
      <c r="X40" s="1"/>
      <c r="Y40" s="1"/>
      <c r="Z40" s="1"/>
      <c r="AA40" s="1"/>
      <c r="AB40" s="1"/>
      <c r="AC40" s="1"/>
      <c r="AD40" s="1"/>
      <c r="AE40" s="1"/>
      <c r="AF40" s="1"/>
    </row>
    <row r="41" spans="1:32" s="5" customFormat="1" ht="11.25" customHeight="1" x14ac:dyDescent="0.2">
      <c r="A41" s="69">
        <v>44</v>
      </c>
      <c r="B41" s="70" t="s">
        <v>47</v>
      </c>
      <c r="C41" s="73" t="s">
        <v>31</v>
      </c>
      <c r="D41" s="16"/>
      <c r="E41" s="201"/>
      <c r="F41"/>
      <c r="G41"/>
      <c r="H41"/>
      <c r="I41"/>
      <c r="J41"/>
      <c r="K41"/>
      <c r="L41"/>
      <c r="M41" s="14"/>
      <c r="O41" s="153"/>
      <c r="P41" s="154"/>
      <c r="Q41" s="154"/>
      <c r="R41" s="155"/>
      <c r="S41" s="1"/>
      <c r="T41" s="1"/>
      <c r="U41" s="1"/>
      <c r="V41" s="1"/>
      <c r="W41" s="1"/>
      <c r="X41" s="1"/>
      <c r="Y41" s="1"/>
      <c r="Z41" s="1"/>
      <c r="AA41" s="1"/>
      <c r="AB41" s="1"/>
      <c r="AC41" s="1"/>
      <c r="AD41" s="1"/>
      <c r="AE41" s="1"/>
      <c r="AF41" s="1"/>
    </row>
    <row r="42" spans="1:32" s="5" customFormat="1" ht="11.25" customHeight="1" x14ac:dyDescent="0.2">
      <c r="A42" s="35">
        <v>45</v>
      </c>
      <c r="B42" s="65" t="s">
        <v>172</v>
      </c>
      <c r="C42" s="74" t="s">
        <v>31</v>
      </c>
      <c r="D42" s="16"/>
      <c r="E42" s="52" t="s">
        <v>173</v>
      </c>
      <c r="F42" s="58"/>
      <c r="G42" s="42" t="s">
        <v>169</v>
      </c>
      <c r="H42" s="3"/>
      <c r="I42" s="212" t="s">
        <v>148</v>
      </c>
      <c r="J42" s="213"/>
      <c r="K42"/>
      <c r="L42"/>
      <c r="M42" s="1"/>
      <c r="N42" s="1"/>
      <c r="O42" s="29"/>
      <c r="P42" s="209" t="s">
        <v>634</v>
      </c>
      <c r="Q42" s="209"/>
      <c r="R42" s="29"/>
      <c r="S42" s="1"/>
      <c r="T42" s="1"/>
      <c r="U42" s="1"/>
      <c r="V42" s="1"/>
      <c r="W42" s="1"/>
      <c r="X42" s="1"/>
      <c r="Y42" s="1"/>
      <c r="Z42" s="1"/>
      <c r="AA42" s="1"/>
      <c r="AB42" s="1"/>
      <c r="AC42" s="1"/>
      <c r="AD42" s="1"/>
    </row>
    <row r="43" spans="1:32" s="5" customFormat="1" ht="11.25" customHeight="1" x14ac:dyDescent="0.2">
      <c r="A43" s="35">
        <v>46</v>
      </c>
      <c r="B43" s="35" t="s">
        <v>48</v>
      </c>
      <c r="C43" s="73" t="s">
        <v>31</v>
      </c>
      <c r="D43" s="10"/>
      <c r="E43" s="57" t="s">
        <v>174</v>
      </c>
      <c r="F43" s="66"/>
      <c r="G43" s="98"/>
      <c r="H43" s="62"/>
      <c r="I43" s="99"/>
      <c r="J43" s="85"/>
      <c r="K43" s="207" t="s">
        <v>7</v>
      </c>
      <c r="L43" s="207" t="s">
        <v>334</v>
      </c>
      <c r="M43" s="207"/>
      <c r="N43" s="207"/>
      <c r="O43" s="207" t="s">
        <v>13</v>
      </c>
      <c r="P43" s="210"/>
      <c r="Q43" s="210"/>
      <c r="R43" s="29"/>
      <c r="S43" s="1"/>
      <c r="T43" s="1"/>
      <c r="U43" s="1"/>
      <c r="V43" s="1"/>
      <c r="W43" s="1"/>
      <c r="X43" s="1"/>
      <c r="Y43" s="1"/>
      <c r="Z43" s="1"/>
      <c r="AA43" s="1"/>
      <c r="AB43" s="1"/>
      <c r="AC43" s="1"/>
      <c r="AD43" s="1"/>
      <c r="AE43" s="1"/>
      <c r="AF43" s="1"/>
    </row>
    <row r="44" spans="1:32" s="5" customFormat="1" ht="11.25" customHeight="1" thickBot="1" x14ac:dyDescent="0.3">
      <c r="A44" s="35">
        <v>47</v>
      </c>
      <c r="B44" s="79" t="s">
        <v>175</v>
      </c>
      <c r="C44" s="73" t="s">
        <v>31</v>
      </c>
      <c r="D44" s="16"/>
      <c r="E44" s="82" t="s">
        <v>150</v>
      </c>
      <c r="F44" s="58"/>
      <c r="G44" s="42" t="s">
        <v>176</v>
      </c>
      <c r="H44" s="62"/>
      <c r="I44" s="99"/>
      <c r="J44" s="99"/>
      <c r="K44" s="208"/>
      <c r="L44" s="208"/>
      <c r="M44" s="208"/>
      <c r="N44" s="208"/>
      <c r="O44" s="208"/>
      <c r="P44" s="211"/>
      <c r="Q44" s="211"/>
      <c r="R44" s="125"/>
      <c r="S44" s="125"/>
      <c r="T44" s="125"/>
      <c r="U44" s="125"/>
      <c r="V44" s="125"/>
      <c r="W44" s="125"/>
      <c r="X44" s="125"/>
      <c r="Y44" s="125"/>
      <c r="Z44" s="125"/>
      <c r="AA44" s="1"/>
      <c r="AB44" s="1"/>
      <c r="AC44" s="1"/>
      <c r="AD44" s="1"/>
      <c r="AE44" s="1"/>
      <c r="AF44" s="1"/>
    </row>
    <row r="45" spans="1:32" s="5" customFormat="1" ht="11.25" customHeight="1" thickTop="1" x14ac:dyDescent="0.2">
      <c r="A45" s="35">
        <v>48</v>
      </c>
      <c r="B45" s="65" t="s">
        <v>177</v>
      </c>
      <c r="C45" s="74" t="s">
        <v>31</v>
      </c>
      <c r="D45" s="3"/>
      <c r="E45" s="42" t="s">
        <v>148</v>
      </c>
      <c r="F45" s="39"/>
      <c r="G45" s="39"/>
      <c r="K45" s="121" t="s">
        <v>596</v>
      </c>
      <c r="L45" s="115" t="s">
        <v>617</v>
      </c>
      <c r="M45" s="116"/>
      <c r="N45" s="117"/>
      <c r="O45" s="111" t="s">
        <v>15</v>
      </c>
      <c r="P45" s="112"/>
      <c r="Q45" s="144" t="s">
        <v>632</v>
      </c>
      <c r="U45" s="1"/>
      <c r="V45" s="1"/>
      <c r="W45" s="1"/>
      <c r="X45" s="1"/>
      <c r="Y45" s="1"/>
      <c r="Z45" s="1"/>
      <c r="AA45" s="1"/>
      <c r="AB45" s="1"/>
      <c r="AC45" s="1"/>
      <c r="AD45" s="1"/>
      <c r="AE45" s="1"/>
      <c r="AF45" s="1"/>
    </row>
    <row r="46" spans="1:32" s="5" customFormat="1" ht="11.25" customHeight="1" x14ac:dyDescent="0.2">
      <c r="A46" s="36">
        <v>51</v>
      </c>
      <c r="B46" s="36" t="s">
        <v>49</v>
      </c>
      <c r="C46" s="36" t="s">
        <v>19</v>
      </c>
      <c r="D46" s="30"/>
      <c r="E46" s="202" t="s">
        <v>178</v>
      </c>
      <c r="F46" s="28"/>
      <c r="G46" s="28"/>
      <c r="K46" s="122" t="s">
        <v>597</v>
      </c>
      <c r="L46" s="118" t="s">
        <v>618</v>
      </c>
      <c r="M46" s="118"/>
      <c r="N46" s="118"/>
      <c r="O46" s="110" t="s">
        <v>31</v>
      </c>
      <c r="P46" s="108"/>
      <c r="Q46" s="145"/>
      <c r="U46" s="1"/>
      <c r="V46" s="1"/>
      <c r="W46" s="1"/>
      <c r="X46" s="1"/>
      <c r="Y46" s="1"/>
      <c r="Z46" s="1"/>
      <c r="AA46" s="1"/>
      <c r="AB46" s="1"/>
      <c r="AC46" s="1"/>
      <c r="AD46" s="1"/>
      <c r="AE46" s="1"/>
      <c r="AF46" s="1"/>
    </row>
    <row r="47" spans="1:32" s="5" customFormat="1" ht="11.25" customHeight="1" x14ac:dyDescent="0.2">
      <c r="A47" s="36">
        <v>52</v>
      </c>
      <c r="B47" s="36" t="s">
        <v>50</v>
      </c>
      <c r="C47" s="36" t="s">
        <v>19</v>
      </c>
      <c r="D47" s="30"/>
      <c r="E47" s="203"/>
      <c r="F47" s="12"/>
      <c r="G47" s="12"/>
      <c r="K47" s="122" t="s">
        <v>598</v>
      </c>
      <c r="L47" s="118" t="s">
        <v>619</v>
      </c>
      <c r="M47" s="118"/>
      <c r="N47" s="118"/>
      <c r="O47" s="110" t="s">
        <v>31</v>
      </c>
      <c r="P47" s="108"/>
      <c r="Q47" s="145"/>
      <c r="U47" s="1"/>
      <c r="V47" s="1"/>
      <c r="W47" s="1"/>
      <c r="X47" s="1"/>
      <c r="Y47" s="1"/>
      <c r="Z47" s="1"/>
      <c r="AA47" s="1"/>
      <c r="AB47" s="1"/>
      <c r="AC47" s="1"/>
      <c r="AD47" s="1"/>
      <c r="AE47" s="1"/>
      <c r="AF47" s="1"/>
    </row>
    <row r="48" spans="1:32" s="5" customFormat="1" ht="11.25" customHeight="1" x14ac:dyDescent="0.2">
      <c r="A48" s="36">
        <v>53</v>
      </c>
      <c r="B48" s="36" t="s">
        <v>51</v>
      </c>
      <c r="C48" s="36" t="s">
        <v>19</v>
      </c>
      <c r="D48" s="30"/>
      <c r="E48" s="203"/>
      <c r="F48" s="12"/>
      <c r="G48" s="12"/>
      <c r="K48" s="122" t="s">
        <v>599</v>
      </c>
      <c r="L48" s="118" t="s">
        <v>620</v>
      </c>
      <c r="M48" s="118"/>
      <c r="N48" s="118"/>
      <c r="O48" s="110" t="s">
        <v>31</v>
      </c>
      <c r="P48" s="108"/>
      <c r="Q48" s="145"/>
      <c r="U48" s="1"/>
      <c r="V48" s="1"/>
      <c r="W48" s="1"/>
      <c r="X48" s="1"/>
      <c r="Y48" s="1"/>
      <c r="Z48" s="1"/>
      <c r="AA48" s="1"/>
      <c r="AB48" s="1"/>
      <c r="AC48" s="1"/>
      <c r="AD48" s="1"/>
      <c r="AE48" s="1"/>
      <c r="AF48" s="1"/>
    </row>
    <row r="49" spans="1:32" s="5" customFormat="1" ht="11.25" customHeight="1" x14ac:dyDescent="0.2">
      <c r="A49" s="36">
        <v>56</v>
      </c>
      <c r="B49" s="36" t="s">
        <v>52</v>
      </c>
      <c r="C49" s="36" t="s">
        <v>19</v>
      </c>
      <c r="D49" s="30"/>
      <c r="E49" s="203"/>
      <c r="F49" s="31"/>
      <c r="G49" s="31"/>
      <c r="K49" s="122" t="s">
        <v>600</v>
      </c>
      <c r="L49" s="118" t="s">
        <v>601</v>
      </c>
      <c r="M49" s="118"/>
      <c r="N49" s="118"/>
      <c r="O49" s="110" t="s">
        <v>31</v>
      </c>
      <c r="P49" s="108"/>
      <c r="Q49" s="145"/>
      <c r="U49" s="1"/>
      <c r="V49" s="1"/>
      <c r="W49" s="1"/>
      <c r="X49" s="1"/>
      <c r="Y49" s="1"/>
      <c r="Z49" s="1"/>
      <c r="AA49" s="1"/>
      <c r="AB49" s="1"/>
      <c r="AC49" s="1"/>
      <c r="AD49" s="1"/>
      <c r="AE49" s="1"/>
      <c r="AF49" s="1"/>
    </row>
    <row r="50" spans="1:32" s="5" customFormat="1" ht="11.25" customHeight="1" x14ac:dyDescent="0.2">
      <c r="A50" s="35">
        <v>57</v>
      </c>
      <c r="B50" s="35" t="s">
        <v>53</v>
      </c>
      <c r="C50" s="36" t="s">
        <v>31</v>
      </c>
      <c r="D50" s="30"/>
      <c r="E50" s="203"/>
      <c r="F50" s="31"/>
      <c r="G50" s="31"/>
      <c r="K50" s="123" t="s">
        <v>602</v>
      </c>
      <c r="L50" s="119" t="s">
        <v>621</v>
      </c>
      <c r="M50" s="119"/>
      <c r="N50" s="119"/>
      <c r="O50" s="109" t="s">
        <v>603</v>
      </c>
      <c r="P50" s="108"/>
      <c r="Q50" s="145"/>
      <c r="U50" s="1"/>
      <c r="V50" s="1"/>
      <c r="W50" s="1"/>
      <c r="X50" s="1"/>
      <c r="Y50" s="1"/>
      <c r="Z50" s="1"/>
      <c r="AA50" s="1"/>
      <c r="AB50" s="1"/>
      <c r="AC50" s="1"/>
      <c r="AD50" s="1"/>
      <c r="AE50" s="1"/>
      <c r="AF50" s="1"/>
    </row>
    <row r="51" spans="1:32" s="5" customFormat="1" ht="11.25" customHeight="1" x14ac:dyDescent="0.2">
      <c r="A51" s="35">
        <v>58</v>
      </c>
      <c r="B51" s="35" t="s">
        <v>54</v>
      </c>
      <c r="C51" s="36" t="s">
        <v>31</v>
      </c>
      <c r="D51" s="30"/>
      <c r="E51" s="203"/>
      <c r="F51" s="31"/>
      <c r="G51" s="31"/>
      <c r="K51" s="123" t="s">
        <v>604</v>
      </c>
      <c r="L51" s="119" t="s">
        <v>622</v>
      </c>
      <c r="M51" s="119"/>
      <c r="N51" s="119"/>
      <c r="O51" s="109" t="s">
        <v>603</v>
      </c>
      <c r="P51" s="108"/>
      <c r="Q51" s="145"/>
      <c r="U51" s="1"/>
      <c r="V51" s="1"/>
      <c r="W51" s="1"/>
      <c r="X51" s="1"/>
      <c r="Y51" s="1"/>
      <c r="Z51" s="1"/>
      <c r="AA51" s="1"/>
      <c r="AB51" s="1"/>
      <c r="AC51" s="1"/>
      <c r="AD51" s="1"/>
      <c r="AE51" s="1"/>
      <c r="AF51" s="1"/>
    </row>
    <row r="52" spans="1:32" s="5" customFormat="1" ht="11.25" customHeight="1" x14ac:dyDescent="0.2">
      <c r="A52" s="35">
        <v>59</v>
      </c>
      <c r="B52" s="35" t="s">
        <v>55</v>
      </c>
      <c r="C52" s="36" t="s">
        <v>31</v>
      </c>
      <c r="D52" s="30"/>
      <c r="E52" s="203"/>
      <c r="F52" s="31"/>
      <c r="G52" s="31"/>
      <c r="K52" s="123" t="s">
        <v>605</v>
      </c>
      <c r="L52" s="119" t="s">
        <v>623</v>
      </c>
      <c r="M52" s="119"/>
      <c r="N52" s="119"/>
      <c r="O52" s="109" t="s">
        <v>603</v>
      </c>
      <c r="P52" s="108"/>
      <c r="Q52" s="145"/>
      <c r="U52" s="1"/>
      <c r="V52" s="1"/>
      <c r="W52" s="1"/>
      <c r="X52" s="1"/>
      <c r="Y52" s="1"/>
      <c r="Z52" s="1"/>
      <c r="AA52" s="1"/>
      <c r="AB52" s="1"/>
      <c r="AC52" s="1"/>
      <c r="AD52" s="1"/>
      <c r="AE52" s="1"/>
      <c r="AF52" s="1"/>
    </row>
    <row r="53" spans="1:32" s="5" customFormat="1" ht="11.25" customHeight="1" x14ac:dyDescent="0.2">
      <c r="A53" s="35">
        <v>63</v>
      </c>
      <c r="B53" s="35" t="s">
        <v>56</v>
      </c>
      <c r="C53" s="36" t="s">
        <v>31</v>
      </c>
      <c r="D53" s="30"/>
      <c r="E53" s="100" t="s">
        <v>179</v>
      </c>
      <c r="F53" s="46"/>
      <c r="G53" s="46"/>
      <c r="K53" s="123" t="s">
        <v>606</v>
      </c>
      <c r="L53" s="119" t="s">
        <v>624</v>
      </c>
      <c r="M53" s="119"/>
      <c r="N53" s="119"/>
      <c r="O53" s="109" t="s">
        <v>603</v>
      </c>
      <c r="P53" s="108"/>
      <c r="Q53" s="145"/>
      <c r="U53" s="1"/>
      <c r="V53" s="1"/>
      <c r="W53" s="1"/>
      <c r="X53" s="1"/>
      <c r="Y53" s="1"/>
      <c r="Z53" s="1"/>
      <c r="AA53" s="1"/>
      <c r="AB53" s="1"/>
      <c r="AC53" s="1"/>
      <c r="AD53" s="1"/>
      <c r="AE53" s="1"/>
      <c r="AF53" s="1"/>
    </row>
    <row r="54" spans="1:32" s="5" customFormat="1" ht="11.25" customHeight="1" x14ac:dyDescent="0.2">
      <c r="A54" s="35">
        <v>64</v>
      </c>
      <c r="B54" s="35" t="s">
        <v>57</v>
      </c>
      <c r="C54" s="36" t="s">
        <v>31</v>
      </c>
      <c r="D54" s="30"/>
      <c r="E54" s="204" t="s">
        <v>178</v>
      </c>
      <c r="F54" s="31"/>
      <c r="G54" s="31"/>
      <c r="K54" s="123" t="s">
        <v>607</v>
      </c>
      <c r="L54" s="119" t="s">
        <v>625</v>
      </c>
      <c r="M54" s="119"/>
      <c r="N54" s="119"/>
      <c r="O54" s="109" t="s">
        <v>608</v>
      </c>
      <c r="P54" s="108"/>
      <c r="Q54" s="145"/>
      <c r="U54" s="1"/>
      <c r="V54" s="1"/>
      <c r="W54" s="1"/>
      <c r="X54" s="1"/>
      <c r="Y54" s="1"/>
      <c r="Z54" s="1"/>
      <c r="AA54" s="1"/>
      <c r="AB54" s="1"/>
      <c r="AC54" s="1"/>
      <c r="AD54" s="1"/>
      <c r="AE54" s="1"/>
      <c r="AF54" s="1"/>
    </row>
    <row r="55" spans="1:32" s="5" customFormat="1" ht="11.25" customHeight="1" x14ac:dyDescent="0.2">
      <c r="A55" s="35">
        <v>65</v>
      </c>
      <c r="B55" s="35" t="s">
        <v>58</v>
      </c>
      <c r="C55" s="36" t="s">
        <v>31</v>
      </c>
      <c r="D55" s="30"/>
      <c r="E55" s="203"/>
      <c r="F55" s="31"/>
      <c r="G55" s="31"/>
      <c r="K55" s="123" t="s">
        <v>609</v>
      </c>
      <c r="L55" s="119" t="s">
        <v>626</v>
      </c>
      <c r="M55" s="119"/>
      <c r="N55" s="119"/>
      <c r="O55" s="109" t="s">
        <v>608</v>
      </c>
      <c r="P55" s="108"/>
      <c r="Q55" s="145"/>
      <c r="U55" s="1"/>
      <c r="V55" s="1"/>
      <c r="W55" s="1"/>
      <c r="X55" s="1"/>
      <c r="Y55" s="1"/>
      <c r="Z55" s="1"/>
      <c r="AA55" s="1"/>
      <c r="AB55" s="1"/>
      <c r="AC55" s="1"/>
      <c r="AD55" s="1"/>
      <c r="AE55" s="1"/>
      <c r="AF55" s="1"/>
    </row>
    <row r="56" spans="1:32" s="5" customFormat="1" ht="11.25" customHeight="1" x14ac:dyDescent="0.2">
      <c r="A56" s="73">
        <v>66</v>
      </c>
      <c r="B56" s="74" t="s">
        <v>180</v>
      </c>
      <c r="C56" s="74" t="s">
        <v>19</v>
      </c>
      <c r="D56" s="32"/>
      <c r="E56" s="100" t="s">
        <v>181</v>
      </c>
      <c r="F56" s="101"/>
      <c r="G56" s="101"/>
      <c r="K56" s="123" t="s">
        <v>610</v>
      </c>
      <c r="L56" s="119" t="s">
        <v>627</v>
      </c>
      <c r="M56" s="119"/>
      <c r="N56" s="119"/>
      <c r="O56" s="109" t="s">
        <v>608</v>
      </c>
      <c r="P56" s="108"/>
      <c r="Q56" s="145"/>
      <c r="U56" s="1"/>
      <c r="V56" s="1"/>
      <c r="W56" s="1"/>
      <c r="X56" s="1"/>
      <c r="Y56" s="1"/>
      <c r="Z56" s="1"/>
      <c r="AA56" s="1"/>
      <c r="AB56" s="1"/>
      <c r="AC56" s="1"/>
      <c r="AD56" s="1"/>
      <c r="AE56" s="1"/>
      <c r="AF56" s="1"/>
    </row>
    <row r="57" spans="1:32" s="5" customFormat="1" ht="11.25" customHeight="1" x14ac:dyDescent="0.2">
      <c r="A57" s="73">
        <v>71</v>
      </c>
      <c r="B57" s="73" t="s">
        <v>59</v>
      </c>
      <c r="C57" s="73" t="s">
        <v>21</v>
      </c>
      <c r="D57" s="33"/>
      <c r="E57" s="204" t="s">
        <v>182</v>
      </c>
      <c r="F57" s="28"/>
      <c r="G57" s="28"/>
      <c r="K57" s="123" t="s">
        <v>611</v>
      </c>
      <c r="L57" s="119" t="s">
        <v>635</v>
      </c>
      <c r="M57" s="119"/>
      <c r="N57" s="119"/>
      <c r="O57" s="109" t="s">
        <v>608</v>
      </c>
      <c r="P57" s="108"/>
      <c r="Q57" s="145"/>
      <c r="U57" s="1"/>
      <c r="V57" s="1"/>
      <c r="W57" s="1"/>
      <c r="X57" s="1"/>
      <c r="Y57" s="1"/>
      <c r="Z57" s="1"/>
      <c r="AA57" s="1"/>
      <c r="AB57" s="1"/>
      <c r="AC57" s="1"/>
      <c r="AD57" s="1"/>
      <c r="AE57" s="1"/>
      <c r="AF57" s="1"/>
    </row>
    <row r="58" spans="1:32" s="5" customFormat="1" ht="11.25" customHeight="1" x14ac:dyDescent="0.2">
      <c r="A58" s="73">
        <v>72</v>
      </c>
      <c r="B58" s="73" t="s">
        <v>60</v>
      </c>
      <c r="C58" s="73" t="s">
        <v>21</v>
      </c>
      <c r="D58" s="33"/>
      <c r="E58" s="205"/>
      <c r="F58" s="12"/>
      <c r="G58" s="12"/>
      <c r="K58" s="123" t="s">
        <v>612</v>
      </c>
      <c r="L58" s="119" t="s">
        <v>628</v>
      </c>
      <c r="M58" s="119"/>
      <c r="N58" s="119"/>
      <c r="O58" s="109" t="s">
        <v>608</v>
      </c>
      <c r="P58" s="108"/>
      <c r="Q58" s="145"/>
      <c r="U58" s="1"/>
      <c r="V58" s="1"/>
      <c r="W58" s="1"/>
      <c r="X58" s="1"/>
      <c r="Y58" s="1"/>
      <c r="Z58" s="1"/>
      <c r="AA58" s="1"/>
      <c r="AB58" s="1"/>
      <c r="AC58" s="1"/>
      <c r="AD58" s="1"/>
      <c r="AE58" s="1"/>
      <c r="AF58" s="1"/>
    </row>
    <row r="59" spans="1:32" s="5" customFormat="1" ht="11.25" customHeight="1" x14ac:dyDescent="0.2">
      <c r="A59" s="73">
        <v>73</v>
      </c>
      <c r="B59" s="74" t="s">
        <v>183</v>
      </c>
      <c r="C59" s="74" t="s">
        <v>21</v>
      </c>
      <c r="D59" s="3"/>
      <c r="E59" s="42" t="s">
        <v>148</v>
      </c>
      <c r="F59" s="12"/>
      <c r="G59" s="12"/>
      <c r="K59" s="123" t="s">
        <v>613</v>
      </c>
      <c r="L59" s="119" t="s">
        <v>629</v>
      </c>
      <c r="M59" s="119"/>
      <c r="N59" s="119"/>
      <c r="O59" s="109" t="s">
        <v>608</v>
      </c>
      <c r="P59" s="108"/>
      <c r="Q59" s="145"/>
      <c r="U59" s="1"/>
      <c r="V59" s="1"/>
      <c r="W59" s="1"/>
      <c r="X59" s="1"/>
      <c r="Y59" s="1"/>
      <c r="Z59" s="1"/>
      <c r="AA59" s="1"/>
      <c r="AB59" s="1"/>
      <c r="AC59" s="1"/>
      <c r="AD59" s="1"/>
      <c r="AE59" s="1"/>
      <c r="AF59" s="1"/>
    </row>
    <row r="60" spans="1:32" s="5" customFormat="1" ht="11.25" customHeight="1" x14ac:dyDescent="0.2">
      <c r="A60" s="36">
        <v>75</v>
      </c>
      <c r="B60" s="36" t="s">
        <v>61</v>
      </c>
      <c r="C60" s="36" t="s">
        <v>21</v>
      </c>
      <c r="D60" s="206"/>
      <c r="E60" s="160" t="s">
        <v>184</v>
      </c>
      <c r="F60" s="28"/>
      <c r="G60" s="28"/>
      <c r="K60" s="123" t="s">
        <v>614</v>
      </c>
      <c r="L60" s="119" t="s">
        <v>630</v>
      </c>
      <c r="M60" s="119"/>
      <c r="N60" s="119"/>
      <c r="O60" s="109" t="s">
        <v>615</v>
      </c>
      <c r="P60" s="108"/>
      <c r="Q60" s="145"/>
      <c r="U60" s="1"/>
      <c r="V60" s="1"/>
      <c r="W60" s="1"/>
      <c r="X60" s="1"/>
      <c r="Y60" s="1"/>
      <c r="Z60" s="1"/>
      <c r="AA60" s="1"/>
      <c r="AB60" s="1"/>
      <c r="AC60" s="1"/>
      <c r="AD60" s="1"/>
      <c r="AE60" s="1"/>
      <c r="AF60" s="1"/>
    </row>
    <row r="61" spans="1:32" s="5" customFormat="1" ht="11.25" customHeight="1" thickBot="1" x14ac:dyDescent="0.25">
      <c r="A61" s="36">
        <v>76</v>
      </c>
      <c r="B61" s="36" t="s">
        <v>62</v>
      </c>
      <c r="C61" s="36" t="s">
        <v>21</v>
      </c>
      <c r="D61" s="176"/>
      <c r="E61" s="198"/>
      <c r="F61" s="12"/>
      <c r="G61" s="12"/>
      <c r="K61" s="124" t="s">
        <v>616</v>
      </c>
      <c r="L61" s="120" t="s">
        <v>631</v>
      </c>
      <c r="M61" s="120"/>
      <c r="N61" s="120"/>
      <c r="O61" s="113" t="s">
        <v>615</v>
      </c>
      <c r="P61" s="114"/>
      <c r="Q61" s="146"/>
      <c r="U61" s="1"/>
      <c r="V61" s="1"/>
      <c r="W61" s="1"/>
      <c r="X61" s="1"/>
      <c r="Y61" s="1"/>
      <c r="Z61" s="1"/>
      <c r="AA61" s="1"/>
      <c r="AB61" s="1"/>
      <c r="AC61" s="1"/>
      <c r="AD61" s="1"/>
      <c r="AE61" s="1"/>
      <c r="AF61" s="1"/>
    </row>
    <row r="62" spans="1:32" ht="12" thickTop="1" x14ac:dyDescent="0.2"/>
  </sheetData>
  <mergeCells count="36">
    <mergeCell ref="K43:K44"/>
    <mergeCell ref="L43:N44"/>
    <mergeCell ref="O43:O44"/>
    <mergeCell ref="P42:Q44"/>
    <mergeCell ref="I42:J42"/>
    <mergeCell ref="E46:E52"/>
    <mergeCell ref="E54:E55"/>
    <mergeCell ref="E57:E58"/>
    <mergeCell ref="D60:D61"/>
    <mergeCell ref="E60:E61"/>
    <mergeCell ref="E36:E37"/>
    <mergeCell ref="E38:E39"/>
    <mergeCell ref="I38:J38"/>
    <mergeCell ref="I39:J39"/>
    <mergeCell ref="E40:E41"/>
    <mergeCell ref="E18:E23"/>
    <mergeCell ref="O20:R22"/>
    <mergeCell ref="O23:R25"/>
    <mergeCell ref="E24:G24"/>
    <mergeCell ref="O26:R27"/>
    <mergeCell ref="Q45:Q61"/>
    <mergeCell ref="O30:R41"/>
    <mergeCell ref="A1:G1"/>
    <mergeCell ref="Q1:R8"/>
    <mergeCell ref="E2:P2"/>
    <mergeCell ref="I3:I6"/>
    <mergeCell ref="J3:J4"/>
    <mergeCell ref="K3:K4"/>
    <mergeCell ref="L3:M10"/>
    <mergeCell ref="N3:N10"/>
    <mergeCell ref="O3:O11"/>
    <mergeCell ref="G4:G5"/>
    <mergeCell ref="J5:J6"/>
    <mergeCell ref="K5:K6"/>
    <mergeCell ref="Q11:R11"/>
    <mergeCell ref="O13:R18"/>
  </mergeCells>
  <pageMargins left="0.45" right="0.2" top="0.25" bottom="0.25" header="0.3" footer="0.3"/>
  <pageSetup scale="7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29f62856-1543-49d4-a736-4569d363f533" ContentTypeId="0x0101" PreviousValue="false"/>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80bc0412-8f72-4b5e-aa43-3c6cc71b4ba0">ZFH73FXQ66Q2-91947468-205</_dlc_DocId>
    <_dlc_DocIdUrl xmlns="80bc0412-8f72-4b5e-aa43-3c6cc71b4ba0">
      <Url>https://usepa.sharepoint.com/sites/OECA_Work/nationaldrinkingwaterenforcement/_layouts/15/DocIdRedir.aspx?ID=ZFH73FXQ66Q2-91947468-205</Url>
      <Description>ZFH73FXQ66Q2-91947468-205</Description>
    </_dlc_DocIdUrl>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n9c0 xmlns="263ca025-617a-4228-964f-298897f80c33" xsi:nil="true"/>
    <Rights xmlns="4ffa91fb-a0ff-4ac5-b2db-65c790d184a4" xsi:nil="true"/>
    <Document_x0020_Creation_x0020_Date xmlns="4ffa91fb-a0ff-4ac5-b2db-65c790d184a4">2018-01-12T20:34:08+00:00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documentManagement>
</p:properties>
</file>

<file path=customXml/item5.xml><?xml version="1.0" encoding="utf-8"?>
<ct:contentTypeSchema xmlns:ct="http://schemas.microsoft.com/office/2006/metadata/contentType" xmlns:ma="http://schemas.microsoft.com/office/2006/metadata/properties/metaAttributes" ct:_="" ma:_="" ma:contentTypeName="Document" ma:contentTypeID="0x0101001FC399F9931F8B41B911AF257784C073" ma:contentTypeVersion="26" ma:contentTypeDescription="Create a new document." ma:contentTypeScope="" ma:versionID="3e765538e3b3510b018767a410a1f0e6">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5ba825df-d9ae-4f7a-891e-a5c6e4d69fbc" xmlns:ns6="263ca025-617a-4228-964f-298897f80c33" xmlns:ns7="80bc0412-8f72-4b5e-aa43-3c6cc71b4ba0" targetNamespace="http://schemas.microsoft.com/office/2006/metadata/properties" ma:root="true" ma:fieldsID="e826d1d532acbfed5fd752e8c244a7c4" ns1:_="" ns2:_="" ns3:_="" ns4:_="" ns5:_="" ns6:_="" ns7:_="">
    <xsd:import namespace="http://schemas.microsoft.com/sharepoint/v3"/>
    <xsd:import namespace="4ffa91fb-a0ff-4ac5-b2db-65c790d184a4"/>
    <xsd:import namespace="http://schemas.microsoft.com/sharepoint.v3"/>
    <xsd:import namespace="http://schemas.microsoft.com/sharepoint/v3/fields"/>
    <xsd:import namespace="5ba825df-d9ae-4f7a-891e-a5c6e4d69fbc"/>
    <xsd:import namespace="263ca025-617a-4228-964f-298897f80c33"/>
    <xsd:import namespace="80bc0412-8f72-4b5e-aa43-3c6cc71b4ba0"/>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n9c0" minOccurs="0"/>
                <xsd:element ref="ns5:LastSharedByUser" minOccurs="0"/>
                <xsd:element ref="ns5:LastSharedByTime" minOccurs="0"/>
                <xsd:element ref="ns7:_dlc_DocId" minOccurs="0"/>
                <xsd:element ref="ns7:_dlc_DocIdUrl" minOccurs="0"/>
                <xsd:element ref="ns7:_dlc_DocIdPersistId" minOccurs="0"/>
                <xsd:element ref="ns6:MediaServiceMetadata" minOccurs="0"/>
                <xsd:element ref="ns6: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9a973c19-500d-477b-a58c-0f28243fbceb}" ma:internalName="TaxCatchAllLabel" ma:readOnly="true" ma:showField="CatchAllDataLabel" ma:web="80bc0412-8f72-4b5e-aa43-3c6cc71b4ba0">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9a973c19-500d-477b-a58c-0f28243fbceb}" ma:internalName="TaxCatchAll" ma:showField="CatchAllData" ma:web="80bc0412-8f72-4b5e-aa43-3c6cc71b4ba0">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ba825df-d9ae-4f7a-891e-a5c6e4d69fbc"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2" nillable="true" ma:displayName="Last Shared By User" ma:description="" ma:internalName="LastSharedByUser" ma:readOnly="true">
      <xsd:simpleType>
        <xsd:restriction base="dms:Note">
          <xsd:maxLength value="255"/>
        </xsd:restriction>
      </xsd:simpleType>
    </xsd:element>
    <xsd:element name="LastSharedByTime" ma:index="33"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63ca025-617a-4228-964f-298897f80c33" elementFormDefault="qualified">
    <xsd:import namespace="http://schemas.microsoft.com/office/2006/documentManagement/types"/>
    <xsd:import namespace="http://schemas.microsoft.com/office/infopath/2007/PartnerControls"/>
    <xsd:element name="n9c0" ma:index="31" nillable="true" ma:displayName="Comment" ma:internalName="n9c0">
      <xsd:simpleType>
        <xsd:restriction base="dms:Text"/>
      </xsd:simpleType>
    </xsd:element>
    <xsd:element name="MediaServiceMetadata" ma:index="37" nillable="true" ma:displayName="MediaServiceMetadata" ma:description="" ma:hidden="true" ma:internalName="MediaServiceMetadata" ma:readOnly="true">
      <xsd:simpleType>
        <xsd:restriction base="dms:Note"/>
      </xsd:simpleType>
    </xsd:element>
    <xsd:element name="MediaServiceFastMetadata" ma:index="38" nillable="true" ma:displayName="MediaServiceFastMetadata" ma:description=""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0bc0412-8f72-4b5e-aa43-3c6cc71b4ba0" elementFormDefault="qualified">
    <xsd:import namespace="http://schemas.microsoft.com/office/2006/documentManagement/types"/>
    <xsd:import namespace="http://schemas.microsoft.com/office/infopath/2007/PartnerControls"/>
    <xsd:element name="_dlc_DocId" ma:index="34" nillable="true" ma:displayName="Document ID Value" ma:description="The value of the document ID assigned to this item." ma:internalName="_dlc_DocId" ma:readOnly="true">
      <xsd:simpleType>
        <xsd:restriction base="dms:Text"/>
      </xsd:simpleType>
    </xsd:element>
    <xsd:element name="_dlc_DocIdUrl" ma:index="3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6"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B716381-A484-41D1-B82C-C72EB4F9607D}">
  <ds:schemaRefs>
    <ds:schemaRef ds:uri="Microsoft.SharePoint.Taxonomy.ContentTypeSync"/>
  </ds:schemaRefs>
</ds:datastoreItem>
</file>

<file path=customXml/itemProps2.xml><?xml version="1.0" encoding="utf-8"?>
<ds:datastoreItem xmlns:ds="http://schemas.openxmlformats.org/officeDocument/2006/customXml" ds:itemID="{5F1A51B7-1D10-434D-889B-81ABD7D709CB}">
  <ds:schemaRefs>
    <ds:schemaRef ds:uri="http://schemas.microsoft.com/sharepoint/events"/>
  </ds:schemaRefs>
</ds:datastoreItem>
</file>

<file path=customXml/itemProps3.xml><?xml version="1.0" encoding="utf-8"?>
<ds:datastoreItem xmlns:ds="http://schemas.openxmlformats.org/officeDocument/2006/customXml" ds:itemID="{31C881BC-5644-412A-8EBA-2E4FBDB3C4C1}">
  <ds:schemaRefs>
    <ds:schemaRef ds:uri="http://schemas.microsoft.com/sharepoint/v3/contenttype/forms"/>
  </ds:schemaRefs>
</ds:datastoreItem>
</file>

<file path=customXml/itemProps4.xml><?xml version="1.0" encoding="utf-8"?>
<ds:datastoreItem xmlns:ds="http://schemas.openxmlformats.org/officeDocument/2006/customXml" ds:itemID="{EC42A60B-8FD4-4749-A455-2323B61ADFC1}">
  <ds:schemaRefs>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schemas.microsoft.com/sharepoint.v3"/>
    <ds:schemaRef ds:uri="4ffa91fb-a0ff-4ac5-b2db-65c790d184a4"/>
    <ds:schemaRef ds:uri="http://schemas.microsoft.com/office/2006/metadata/properties"/>
    <ds:schemaRef ds:uri="80bc0412-8f72-4b5e-aa43-3c6cc71b4ba0"/>
    <ds:schemaRef ds:uri="263ca025-617a-4228-964f-298897f80c33"/>
    <ds:schemaRef ds:uri="http://purl.org/dc/terms/"/>
    <ds:schemaRef ds:uri="5ba825df-d9ae-4f7a-891e-a5c6e4d69fbc"/>
    <ds:schemaRef ds:uri="http://schemas.microsoft.com/sharepoint/v3/fields"/>
    <ds:schemaRef ds:uri="http://schemas.microsoft.com/sharepoint/v3"/>
    <ds:schemaRef ds:uri="http://purl.org/dc/dcmitype/"/>
  </ds:schemaRefs>
</ds:datastoreItem>
</file>

<file path=customXml/itemProps5.xml><?xml version="1.0" encoding="utf-8"?>
<ds:datastoreItem xmlns:ds="http://schemas.openxmlformats.org/officeDocument/2006/customXml" ds:itemID="{3F0A2665-45CE-4B80-9A9B-E74B8EADB2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5ba825df-d9ae-4f7a-891e-a5c6e4d69fbc"/>
    <ds:schemaRef ds:uri="263ca025-617a-4228-964f-298897f80c33"/>
    <ds:schemaRef ds:uri="80bc0412-8f72-4b5e-aa43-3c6cc71b4b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23</vt:i4>
      </vt:variant>
    </vt:vector>
  </HeadingPairs>
  <TitlesOfParts>
    <vt:vector size="28" baseType="lpstr">
      <vt:lpstr>Disclaimer</vt:lpstr>
      <vt:lpstr>Description</vt:lpstr>
      <vt:lpstr>PWS_List</vt:lpstr>
      <vt:lpstr>VA_Violations</vt:lpstr>
      <vt:lpstr>Codes</vt:lpstr>
      <vt:lpstr>Description!_GoBack</vt:lpstr>
      <vt:lpstr>Description!_Ref392854579</vt:lpstr>
      <vt:lpstr>Description!_Ref392854669</vt:lpstr>
      <vt:lpstr>Description!_Ref392855413</vt:lpstr>
      <vt:lpstr>Description!_Ref395604830</vt:lpstr>
      <vt:lpstr>Description!_Toc395708467</vt:lpstr>
      <vt:lpstr>Description!_Toc395708469</vt:lpstr>
      <vt:lpstr>Description!_Toc395708470</vt:lpstr>
      <vt:lpstr>Description!_Toc395708473</vt:lpstr>
      <vt:lpstr>Description!_Toc395708476</vt:lpstr>
      <vt:lpstr>Description!_Toc395708477</vt:lpstr>
      <vt:lpstr>Description!_Toc395708478</vt:lpstr>
      <vt:lpstr>Description!_Toc395708479</vt:lpstr>
      <vt:lpstr>Description!_Toc423329920</vt:lpstr>
      <vt:lpstr>Description!_Toc423329922</vt:lpstr>
      <vt:lpstr>Description!_Toc423329923</vt:lpstr>
      <vt:lpstr>Description!_Toc423329926</vt:lpstr>
      <vt:lpstr>Description!_Toc423329927</vt:lpstr>
      <vt:lpstr>Description!_Toc423329928</vt:lpstr>
      <vt:lpstr>Description!_Toc423329930</vt:lpstr>
      <vt:lpstr>Description!_Toc423329931</vt:lpstr>
      <vt:lpstr>Description!_Toc423329932</vt:lpstr>
      <vt:lpstr>Codes!Print_Area</vt:lpstr>
    </vt:vector>
  </TitlesOfParts>
  <Company>U.S. EPA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RBahr</dc:creator>
  <cp:lastModifiedBy>VITA Program</cp:lastModifiedBy>
  <cp:lastPrinted>2016-06-06T22:26:12Z</cp:lastPrinted>
  <dcterms:created xsi:type="dcterms:W3CDTF">2008-11-03T22:41:07Z</dcterms:created>
  <dcterms:modified xsi:type="dcterms:W3CDTF">2020-08-05T17:19:17Z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b0920275-d8e7-470b-a92c-d6efec7ec68b</vt:lpwstr>
  </property>
  <property fmtid="{D5CDD505-2E9C-101B-9397-08002B2CF9AE}" pid="3" name="ContentTypeId">
    <vt:lpwstr>0x0101001FC399F9931F8B41B911AF257784C073</vt:lpwstr>
  </property>
  <property fmtid="{D5CDD505-2E9C-101B-9397-08002B2CF9AE}" pid="4" name="TaxKeyword">
    <vt:lpwstr/>
  </property>
</Properties>
</file>