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39389\Desktop\"/>
    </mc:Choice>
  </mc:AlternateContent>
  <bookViews>
    <workbookView xWindow="0" yWindow="0" windowWidth="20520" windowHeight="9465"/>
  </bookViews>
  <sheets>
    <sheet name="Sheet1" sheetId="1" r:id="rId1"/>
  </sheets>
  <definedNames>
    <definedName name="_xlnm.Print_Area" localSheetId="0">Sheet1!$A$1:$K$55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F29" i="1"/>
  <c r="J46" i="1" s="1"/>
  <c r="J50" i="1" s="1"/>
  <c r="J52" i="1" s="1"/>
</calcChain>
</file>

<file path=xl/sharedStrings.xml><?xml version="1.0" encoding="utf-8"?>
<sst xmlns="http://schemas.openxmlformats.org/spreadsheetml/2006/main" count="54" uniqueCount="44">
  <si>
    <t>the application.</t>
  </si>
  <si>
    <t xml:space="preserve">*This is your Water User Rate to be inserted into Section G.6. on </t>
  </si>
  <si>
    <t>Average Monthly Residential Water User Rate per connection</t>
  </si>
  <si>
    <t>b.</t>
  </si>
  <si>
    <t>3.a. - 3.b.</t>
  </si>
  <si>
    <t>c.</t>
  </si>
  <si>
    <t>Drinking water revenue utilized for non-drinking water purposes</t>
  </si>
  <si>
    <t>Average Monthly Residential Water User Rate</t>
  </si>
  <si>
    <t>a.</t>
  </si>
  <si>
    <t>3. Average Monthly Residential Water User Rate Calculations:</t>
  </si>
  <si>
    <t>[9] Provide other attachments as necessary for explanation.</t>
  </si>
  <si>
    <t>[8] Please include printout from billing software.</t>
  </si>
  <si>
    <t>[7] The additional monthly user fees must be directly related to and utilized for the water system.</t>
  </si>
  <si>
    <t>[6] Include both in and out of primary service area.</t>
  </si>
  <si>
    <r>
      <t xml:space="preserve">[5] Residential </t>
    </r>
    <r>
      <rPr>
        <u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bills only.  Do not include charges for wastewater, solid waste, stormwater, etc.</t>
    </r>
  </si>
  <si>
    <t xml:space="preserve"> raised rates during previous 12 months.</t>
  </si>
  <si>
    <t>[4] Should be based on 12-month total or the time period since your last rate increase, if you have</t>
  </si>
  <si>
    <t>[3] Complete only 2.a. or 2.b., not both.</t>
  </si>
  <si>
    <t>Notes:</t>
  </si>
  <si>
    <t xml:space="preserve">Total Amount Billed </t>
  </si>
  <si>
    <t>OR</t>
  </si>
  <si>
    <t>Amount Billed - addt. monthly user fees</t>
  </si>
  <si>
    <t>Amount Billed - usage</t>
  </si>
  <si>
    <t>Amount Billed - base rate</t>
  </si>
  <si>
    <t xml:space="preserve">No. of months </t>
  </si>
  <si>
    <t>Amount ($) billed for residential water users in previous ______ months:</t>
  </si>
  <si>
    <t>2.  Existing Water Billing Information:</t>
  </si>
  <si>
    <t>[2] Residential customers only.</t>
  </si>
  <si>
    <t>monthly residential water user rate.</t>
  </si>
  <si>
    <t xml:space="preserve">[1] Wholesale systems should include the number of end users to adequately reflect the average </t>
  </si>
  <si>
    <t>connections</t>
  </si>
  <si>
    <t>TOTAL</t>
  </si>
  <si>
    <t>Out of primary service area (i.e. out-of-town)</t>
  </si>
  <si>
    <t>In primary service area (i.e., in-town)</t>
  </si>
  <si>
    <t>1.  Number of Residential Water Users:</t>
  </si>
  <si>
    <t xml:space="preserve">Page </t>
  </si>
  <si>
    <t>Attachment 13</t>
  </si>
  <si>
    <t>Contact phone:</t>
  </si>
  <si>
    <t>Contact email:</t>
  </si>
  <si>
    <t>Revised Date(s):</t>
  </si>
  <si>
    <t>Prepared By:</t>
  </si>
  <si>
    <t>Prepared Date:</t>
  </si>
  <si>
    <t>Project Name:</t>
  </si>
  <si>
    <t>AVERAGE MONTHLY RESIDENTIAL WATER USER RATE ANALYSIS
VIRGINIA DEPARTMENT OF HEALTH - OFFICE OF DRINKING WATER
FINANCIAL AND CONSTRUCTION ASSISTANCE PROGRAMS (FCAP)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</si>
</sst>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4" fillId="0" borderId="0" xfId="0" applyFont="1"/>
    <xf numFmtId="44" fontId="6" fillId="0" borderId="0" xfId="2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44" fontId="6" fillId="0" borderId="0" xfId="0" applyNumberFormat="1" applyFont="1" applyBorder="1"/>
    <xf numFmtId="0" fontId="0" fillId="0" borderId="5" xfId="0" applyBorder="1" applyAlignment="1">
      <alignment horizontal="right" indent="1"/>
    </xf>
    <xf numFmtId="0" fontId="4" fillId="0" borderId="0" xfId="0" applyFont="1" applyBorder="1"/>
    <xf numFmtId="44" fontId="4" fillId="0" borderId="0" xfId="0" applyNumberFormat="1" applyFont="1" applyBorder="1"/>
    <xf numFmtId="44" fontId="4" fillId="2" borderId="0" xfId="2" applyFont="1" applyFill="1" applyBorder="1" applyProtection="1">
      <protection locked="0"/>
    </xf>
    <xf numFmtId="0" fontId="4" fillId="0" borderId="5" xfId="0" applyFont="1" applyBorder="1" applyAlignment="1">
      <alignment horizontal="left"/>
    </xf>
    <xf numFmtId="0" fontId="0" fillId="0" borderId="4" xfId="0" applyBorder="1"/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>
      <alignment horizontal="left" indent="2"/>
    </xf>
    <xf numFmtId="0" fontId="0" fillId="0" borderId="0" xfId="0" applyBorder="1"/>
    <xf numFmtId="44" fontId="0" fillId="0" borderId="0" xfId="2" applyFont="1" applyFill="1" applyBorder="1"/>
    <xf numFmtId="0" fontId="0" fillId="0" borderId="0" xfId="0" applyBorder="1" applyAlignment="1">
      <alignment horizontal="left"/>
    </xf>
    <xf numFmtId="0" fontId="0" fillId="0" borderId="5" xfId="0" applyBorder="1"/>
    <xf numFmtId="44" fontId="0" fillId="2" borderId="2" xfId="2" applyFont="1" applyFill="1" applyBorder="1" applyProtection="1">
      <protection locked="0"/>
    </xf>
    <xf numFmtId="44" fontId="0" fillId="0" borderId="6" xfId="2" applyFont="1" applyFill="1" applyBorder="1"/>
    <xf numFmtId="44" fontId="0" fillId="2" borderId="6" xfId="2" applyFont="1" applyFill="1" applyBorder="1" applyProtection="1">
      <protection locked="0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1" fontId="0" fillId="2" borderId="0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2" xfId="0" applyNumberFormat="1" applyFill="1" applyBorder="1"/>
    <xf numFmtId="3" fontId="0" fillId="2" borderId="6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8" fillId="0" borderId="2" xfId="0" applyFont="1" applyBorder="1"/>
    <xf numFmtId="0" fontId="0" fillId="0" borderId="2" xfId="0" applyBorder="1"/>
    <xf numFmtId="0" fontId="9" fillId="0" borderId="3" xfId="0" applyFont="1" applyBorder="1"/>
    <xf numFmtId="0" fontId="0" fillId="0" borderId="0" xfId="0" quotePrefix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Normal="100" workbookViewId="0">
      <selection activeCell="J21" sqref="J21"/>
    </sheetView>
  </sheetViews>
  <sheetFormatPr defaultRowHeight="14.25" x14ac:dyDescent="0.45"/>
  <cols>
    <col min="1" max="1" width="7" customWidth="1"/>
    <col min="2" max="2" width="9.3984375" customWidth="1"/>
    <col min="5" max="5" width="9.73046875" customWidth="1"/>
    <col min="6" max="6" width="15.1328125" customWidth="1"/>
    <col min="8" max="8" width="6" customWidth="1"/>
    <col min="9" max="9" width="9.1328125" customWidth="1"/>
    <col min="10" max="10" width="14.1328125" customWidth="1"/>
    <col min="11" max="11" width="5.59765625" customWidth="1"/>
  </cols>
  <sheetData>
    <row r="1" spans="1:13" ht="15" customHeight="1" x14ac:dyDescent="0.45">
      <c r="A1" s="52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3" x14ac:dyDescent="0.45">
      <c r="A2" s="55"/>
      <c r="B2" s="56"/>
      <c r="C2" s="56"/>
      <c r="D2" s="56"/>
      <c r="E2" s="56"/>
      <c r="F2" s="56"/>
      <c r="G2" s="56"/>
      <c r="H2" s="56"/>
      <c r="I2" s="56"/>
      <c r="J2" s="56"/>
      <c r="K2" s="57"/>
      <c r="M2" s="45"/>
    </row>
    <row r="3" spans="1:13" x14ac:dyDescent="0.45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3" x14ac:dyDescent="0.45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3" x14ac:dyDescent="0.45">
      <c r="A5" s="40" t="s">
        <v>42</v>
      </c>
      <c r="B5" s="39"/>
      <c r="C5" s="49"/>
      <c r="D5" s="49"/>
      <c r="E5" s="49"/>
      <c r="F5" s="49"/>
      <c r="G5" s="39" t="s">
        <v>41</v>
      </c>
      <c r="H5" s="39"/>
      <c r="I5" s="49"/>
      <c r="J5" s="50"/>
      <c r="K5" s="51"/>
    </row>
    <row r="6" spans="1:13" x14ac:dyDescent="0.45">
      <c r="A6" s="25" t="s">
        <v>40</v>
      </c>
      <c r="B6" s="22"/>
      <c r="C6" s="49"/>
      <c r="D6" s="50"/>
      <c r="E6" s="50"/>
      <c r="F6" s="50"/>
      <c r="G6" s="22" t="s">
        <v>39</v>
      </c>
      <c r="H6" s="22"/>
      <c r="I6" s="49"/>
      <c r="J6" s="50"/>
      <c r="K6" s="51"/>
      <c r="M6" s="45"/>
    </row>
    <row r="7" spans="1:13" ht="15.75" customHeight="1" x14ac:dyDescent="0.45">
      <c r="A7" s="25" t="s">
        <v>38</v>
      </c>
      <c r="B7" s="22"/>
      <c r="C7" s="49"/>
      <c r="D7" s="50"/>
      <c r="E7" s="50"/>
      <c r="F7" s="50"/>
      <c r="G7" s="22" t="s">
        <v>37</v>
      </c>
      <c r="H7" s="22"/>
      <c r="I7" s="49"/>
      <c r="J7" s="50"/>
      <c r="K7" s="51"/>
    </row>
    <row r="8" spans="1:13" ht="11.25" customHeight="1" x14ac:dyDescent="0.45">
      <c r="A8" s="44" t="s">
        <v>36</v>
      </c>
      <c r="B8" s="43"/>
      <c r="C8" s="43"/>
      <c r="D8" s="43"/>
      <c r="E8" s="43"/>
      <c r="F8" s="43"/>
      <c r="G8" s="43"/>
      <c r="H8" s="43"/>
      <c r="I8" s="43"/>
      <c r="J8" s="42" t="s">
        <v>35</v>
      </c>
      <c r="K8" s="41">
        <v>1</v>
      </c>
    </row>
    <row r="9" spans="1:13" ht="9.75" customHeight="1" x14ac:dyDescent="0.45">
      <c r="A9" s="40"/>
      <c r="B9" s="39"/>
      <c r="C9" s="39"/>
      <c r="D9" s="39"/>
      <c r="E9" s="39"/>
      <c r="F9" s="39"/>
      <c r="G9" s="39"/>
      <c r="H9" s="39"/>
      <c r="I9" s="39"/>
      <c r="J9" s="39"/>
      <c r="K9" s="38"/>
    </row>
    <row r="10" spans="1:13" x14ac:dyDescent="0.45">
      <c r="A10" s="48" t="s">
        <v>34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</row>
    <row r="11" spans="1:13" x14ac:dyDescent="0.45">
      <c r="A11" s="13" t="s">
        <v>8</v>
      </c>
      <c r="B11" s="46" t="s">
        <v>33</v>
      </c>
      <c r="C11" s="46"/>
      <c r="D11" s="46"/>
      <c r="E11" s="46"/>
      <c r="F11" s="46"/>
      <c r="G11" s="46"/>
      <c r="H11" s="46"/>
      <c r="I11" s="37">
        <v>1000</v>
      </c>
      <c r="J11" s="46" t="s">
        <v>30</v>
      </c>
      <c r="K11" s="47"/>
    </row>
    <row r="12" spans="1:13" x14ac:dyDescent="0.45">
      <c r="A12" s="13" t="s">
        <v>3</v>
      </c>
      <c r="B12" s="46" t="s">
        <v>32</v>
      </c>
      <c r="C12" s="46"/>
      <c r="D12" s="46"/>
      <c r="E12" s="46"/>
      <c r="F12" s="46"/>
      <c r="G12" s="46"/>
      <c r="H12" s="46"/>
      <c r="I12" s="36">
        <v>500</v>
      </c>
      <c r="J12" s="46" t="s">
        <v>30</v>
      </c>
      <c r="K12" s="47"/>
    </row>
    <row r="13" spans="1:13" x14ac:dyDescent="0.45">
      <c r="A13" s="13" t="s">
        <v>5</v>
      </c>
      <c r="B13" s="46" t="s">
        <v>31</v>
      </c>
      <c r="C13" s="46"/>
      <c r="D13" s="46"/>
      <c r="E13" s="46"/>
      <c r="F13" s="46"/>
      <c r="G13" s="46"/>
      <c r="H13" s="46"/>
      <c r="I13" s="35">
        <f>SUM(I11:I12)</f>
        <v>1500</v>
      </c>
      <c r="J13" s="46" t="s">
        <v>30</v>
      </c>
      <c r="K13" s="47"/>
    </row>
    <row r="14" spans="1:13" x14ac:dyDescent="0.45">
      <c r="A14" s="25"/>
      <c r="B14" s="22"/>
      <c r="C14" s="22"/>
      <c r="D14" s="22"/>
      <c r="E14" s="22"/>
      <c r="F14" s="22"/>
      <c r="G14" s="22"/>
      <c r="H14" s="22"/>
      <c r="I14" s="22"/>
      <c r="J14" s="22"/>
      <c r="K14" s="18"/>
    </row>
    <row r="15" spans="1:13" ht="12.95" customHeight="1" x14ac:dyDescent="0.45">
      <c r="A15" s="25"/>
      <c r="B15" s="22" t="s">
        <v>18</v>
      </c>
      <c r="C15" s="22"/>
      <c r="D15" s="22"/>
      <c r="E15" s="22"/>
      <c r="F15" s="22"/>
      <c r="G15" s="22"/>
      <c r="H15" s="22"/>
      <c r="I15" s="22"/>
      <c r="J15" s="22"/>
      <c r="K15" s="18"/>
    </row>
    <row r="16" spans="1:13" ht="12.95" customHeight="1" x14ac:dyDescent="0.45">
      <c r="A16" s="25"/>
      <c r="B16" s="22" t="s">
        <v>29</v>
      </c>
      <c r="C16" s="22"/>
      <c r="D16" s="22"/>
      <c r="E16" s="22"/>
      <c r="F16" s="22"/>
      <c r="G16" s="22"/>
      <c r="H16" s="22"/>
      <c r="I16" s="22"/>
      <c r="J16" s="22"/>
      <c r="K16" s="18"/>
    </row>
    <row r="17" spans="1:11" ht="12.95" customHeight="1" x14ac:dyDescent="0.45">
      <c r="A17" s="25"/>
      <c r="B17" s="22" t="s">
        <v>28</v>
      </c>
      <c r="C17" s="22"/>
      <c r="D17" s="22"/>
      <c r="E17" s="22"/>
      <c r="F17" s="22"/>
      <c r="G17" s="22"/>
      <c r="H17" s="22"/>
      <c r="I17" s="22"/>
      <c r="J17" s="22"/>
      <c r="K17" s="18"/>
    </row>
    <row r="18" spans="1:11" ht="12.95" customHeight="1" x14ac:dyDescent="0.45">
      <c r="A18" s="25"/>
      <c r="B18" s="19" t="s">
        <v>27</v>
      </c>
      <c r="C18" s="22"/>
      <c r="D18" s="22"/>
      <c r="E18" s="22"/>
      <c r="F18" s="22"/>
      <c r="G18" s="22"/>
      <c r="H18" s="22"/>
      <c r="I18" s="22"/>
      <c r="J18" s="22"/>
      <c r="K18" s="18"/>
    </row>
    <row r="19" spans="1:11" x14ac:dyDescent="0.45">
      <c r="A19" s="25"/>
      <c r="B19" s="22"/>
      <c r="C19" s="22"/>
      <c r="D19" s="22"/>
      <c r="E19" s="22"/>
      <c r="F19" s="22"/>
      <c r="G19" s="22"/>
      <c r="H19" s="22"/>
      <c r="I19" s="22"/>
      <c r="J19" s="22"/>
      <c r="K19" s="18"/>
    </row>
    <row r="20" spans="1:11" x14ac:dyDescent="0.45">
      <c r="A20" s="48" t="s">
        <v>26</v>
      </c>
      <c r="B20" s="46"/>
      <c r="C20" s="46"/>
      <c r="D20" s="46"/>
      <c r="E20" s="46"/>
      <c r="F20" s="46"/>
      <c r="G20" s="46"/>
      <c r="H20" s="46"/>
      <c r="I20" s="46"/>
      <c r="J20" s="46"/>
      <c r="K20" s="47"/>
    </row>
    <row r="21" spans="1:11" ht="9" customHeight="1" x14ac:dyDescent="0.45">
      <c r="A21" s="34"/>
      <c r="B21" s="24"/>
      <c r="C21" s="24"/>
      <c r="D21" s="24"/>
      <c r="E21" s="24"/>
      <c r="F21" s="24"/>
      <c r="G21" s="24"/>
      <c r="H21" s="24"/>
      <c r="I21" s="24"/>
      <c r="J21" s="24"/>
      <c r="K21" s="33"/>
    </row>
    <row r="22" spans="1:11" x14ac:dyDescent="0.45">
      <c r="A22" s="25"/>
      <c r="B22" s="22" t="s">
        <v>25</v>
      </c>
      <c r="C22" s="22"/>
      <c r="D22" s="22"/>
      <c r="E22" s="22"/>
      <c r="F22" s="22"/>
      <c r="G22" s="22"/>
      <c r="H22" s="22"/>
      <c r="I22" s="22"/>
      <c r="J22" s="22"/>
      <c r="K22" s="18"/>
    </row>
    <row r="23" spans="1:11" x14ac:dyDescent="0.45">
      <c r="A23" s="29"/>
      <c r="B23" s="31"/>
      <c r="C23" s="31"/>
      <c r="D23" s="31"/>
      <c r="E23" s="31"/>
      <c r="F23" s="31"/>
      <c r="G23" s="31"/>
      <c r="H23" s="31"/>
      <c r="I23" s="31"/>
      <c r="J23" s="31"/>
      <c r="K23" s="30"/>
    </row>
    <row r="24" spans="1:11" x14ac:dyDescent="0.45">
      <c r="A24" s="13" t="s">
        <v>8</v>
      </c>
      <c r="B24" s="24" t="s">
        <v>24</v>
      </c>
      <c r="C24" s="31"/>
      <c r="D24" s="31"/>
      <c r="E24" s="31"/>
      <c r="F24" s="32">
        <v>10</v>
      </c>
      <c r="G24" s="31"/>
      <c r="H24" s="31"/>
      <c r="I24" s="31"/>
      <c r="J24" s="31"/>
      <c r="K24" s="30"/>
    </row>
    <row r="25" spans="1:11" x14ac:dyDescent="0.45">
      <c r="A25" s="29"/>
      <c r="B25" s="22"/>
      <c r="C25" s="22"/>
      <c r="D25" s="22"/>
      <c r="E25" s="22"/>
      <c r="F25" s="22"/>
      <c r="G25" s="22"/>
      <c r="H25" s="22"/>
      <c r="I25" s="22"/>
      <c r="J25" s="22"/>
      <c r="K25" s="18"/>
    </row>
    <row r="26" spans="1:11" x14ac:dyDescent="0.45">
      <c r="A26" s="25"/>
      <c r="B26" s="46" t="s">
        <v>23</v>
      </c>
      <c r="C26" s="46"/>
      <c r="D26" s="46"/>
      <c r="E26" s="46"/>
      <c r="F26" s="26">
        <v>2000000</v>
      </c>
      <c r="G26" s="22"/>
      <c r="H26" s="22"/>
      <c r="I26" s="20"/>
      <c r="J26" s="22"/>
      <c r="K26" s="18"/>
    </row>
    <row r="27" spans="1:11" x14ac:dyDescent="0.45">
      <c r="A27" s="25"/>
      <c r="B27" s="46" t="s">
        <v>22</v>
      </c>
      <c r="C27" s="46"/>
      <c r="D27" s="46"/>
      <c r="E27" s="46"/>
      <c r="F27" s="28">
        <v>375000</v>
      </c>
      <c r="G27" s="19"/>
      <c r="H27" s="19"/>
      <c r="I27" s="20"/>
      <c r="J27" s="19"/>
      <c r="K27" s="18"/>
    </row>
    <row r="28" spans="1:11" x14ac:dyDescent="0.45">
      <c r="A28" s="25"/>
      <c r="B28" s="46" t="s">
        <v>21</v>
      </c>
      <c r="C28" s="46"/>
      <c r="D28" s="46"/>
      <c r="E28" s="46"/>
      <c r="F28" s="28">
        <v>75000</v>
      </c>
      <c r="G28" s="19"/>
      <c r="H28" s="19"/>
      <c r="I28" s="20"/>
      <c r="J28" s="19"/>
      <c r="K28" s="18"/>
    </row>
    <row r="29" spans="1:11" x14ac:dyDescent="0.45">
      <c r="A29" s="25"/>
      <c r="B29" s="46" t="s">
        <v>19</v>
      </c>
      <c r="C29" s="46"/>
      <c r="D29" s="46"/>
      <c r="E29" s="46"/>
      <c r="F29" s="27">
        <f>SUM(F26:F28)</f>
        <v>2450000</v>
      </c>
      <c r="G29" s="21"/>
      <c r="H29" s="19"/>
      <c r="I29" s="20"/>
      <c r="J29" s="19"/>
      <c r="K29" s="18"/>
    </row>
    <row r="30" spans="1:11" ht="9" customHeight="1" x14ac:dyDescent="0.45">
      <c r="A30" s="25"/>
      <c r="B30" s="24"/>
      <c r="C30" s="24"/>
      <c r="D30" s="24"/>
      <c r="E30" s="23"/>
      <c r="F30" s="22"/>
      <c r="G30" s="21"/>
      <c r="H30" s="19"/>
      <c r="I30" s="20"/>
      <c r="J30" s="19"/>
      <c r="K30" s="18"/>
    </row>
    <row r="31" spans="1:11" x14ac:dyDescent="0.45">
      <c r="A31" s="25"/>
      <c r="B31" s="24" t="s">
        <v>20</v>
      </c>
      <c r="C31" s="24"/>
      <c r="D31" s="24"/>
      <c r="E31" s="23"/>
      <c r="F31" s="22"/>
      <c r="G31" s="21"/>
      <c r="H31" s="19"/>
      <c r="I31" s="20"/>
      <c r="J31" s="19"/>
      <c r="K31" s="18"/>
    </row>
    <row r="32" spans="1:11" ht="9" customHeight="1" x14ac:dyDescent="0.45">
      <c r="A32" s="25"/>
      <c r="B32" s="24"/>
      <c r="C32" s="24"/>
      <c r="D32" s="24"/>
      <c r="E32" s="23"/>
      <c r="F32" s="22"/>
      <c r="G32" s="21"/>
      <c r="H32" s="19"/>
      <c r="I32" s="20"/>
      <c r="J32" s="19"/>
      <c r="K32" s="18"/>
    </row>
    <row r="33" spans="1:11" x14ac:dyDescent="0.45">
      <c r="A33" s="13" t="s">
        <v>3</v>
      </c>
      <c r="B33" s="46" t="s">
        <v>19</v>
      </c>
      <c r="C33" s="46"/>
      <c r="D33" s="46"/>
      <c r="E33" s="46"/>
      <c r="F33" s="26"/>
      <c r="G33" s="21"/>
      <c r="H33" s="19"/>
      <c r="I33" s="20"/>
      <c r="J33" s="19"/>
      <c r="K33" s="18"/>
    </row>
    <row r="34" spans="1:11" x14ac:dyDescent="0.45">
      <c r="A34" s="25"/>
      <c r="B34" s="24"/>
      <c r="C34" s="24"/>
      <c r="D34" s="24"/>
      <c r="E34" s="23"/>
      <c r="F34" s="22"/>
      <c r="G34" s="21"/>
      <c r="H34" s="19"/>
      <c r="I34" s="20"/>
      <c r="J34" s="19"/>
      <c r="K34" s="18"/>
    </row>
    <row r="35" spans="1:11" ht="12.95" customHeight="1" x14ac:dyDescent="0.45">
      <c r="A35" s="25"/>
      <c r="B35" s="22" t="s">
        <v>18</v>
      </c>
      <c r="C35" s="24"/>
      <c r="D35" s="24"/>
      <c r="E35" s="23"/>
      <c r="F35" s="22"/>
      <c r="G35" s="21"/>
      <c r="H35" s="19"/>
      <c r="I35" s="20"/>
      <c r="J35" s="19"/>
      <c r="K35" s="18"/>
    </row>
    <row r="36" spans="1:11" ht="12.95" customHeight="1" x14ac:dyDescent="0.45">
      <c r="A36" s="25"/>
      <c r="B36" s="22" t="s">
        <v>17</v>
      </c>
      <c r="C36" s="24"/>
      <c r="D36" s="24"/>
      <c r="E36" s="23"/>
      <c r="F36" s="22"/>
      <c r="G36" s="21"/>
      <c r="H36" s="19"/>
      <c r="I36" s="20"/>
      <c r="J36" s="19"/>
      <c r="K36" s="18"/>
    </row>
    <row r="37" spans="1:11" ht="12.95" customHeight="1" x14ac:dyDescent="0.45">
      <c r="A37" s="25"/>
      <c r="B37" s="24" t="s">
        <v>16</v>
      </c>
      <c r="C37" s="24"/>
      <c r="D37" s="24"/>
      <c r="E37" s="23"/>
      <c r="F37" s="22"/>
      <c r="G37" s="21"/>
      <c r="H37" s="19"/>
      <c r="I37" s="20"/>
      <c r="J37" s="19"/>
      <c r="K37" s="18"/>
    </row>
    <row r="38" spans="1:11" ht="12.95" customHeight="1" x14ac:dyDescent="0.45">
      <c r="A38" s="25"/>
      <c r="B38" s="24" t="s">
        <v>15</v>
      </c>
      <c r="C38" s="24"/>
      <c r="D38" s="24"/>
      <c r="E38" s="23"/>
      <c r="F38" s="22"/>
      <c r="G38" s="21"/>
      <c r="H38" s="19"/>
      <c r="I38" s="20"/>
      <c r="J38" s="19"/>
      <c r="K38" s="18"/>
    </row>
    <row r="39" spans="1:11" ht="12.95" customHeight="1" x14ac:dyDescent="0.45">
      <c r="A39" s="25"/>
      <c r="B39" s="24" t="s">
        <v>14</v>
      </c>
      <c r="C39" s="24"/>
      <c r="D39" s="24"/>
      <c r="E39" s="23"/>
      <c r="F39" s="22"/>
      <c r="G39" s="21"/>
      <c r="H39" s="19"/>
      <c r="I39" s="20"/>
      <c r="J39" s="19"/>
      <c r="K39" s="18"/>
    </row>
    <row r="40" spans="1:11" ht="12.95" customHeight="1" x14ac:dyDescent="0.45">
      <c r="A40" s="25"/>
      <c r="B40" s="24" t="s">
        <v>13</v>
      </c>
      <c r="C40" s="24"/>
      <c r="D40" s="24"/>
      <c r="E40" s="23"/>
      <c r="F40" s="22"/>
      <c r="G40" s="21"/>
      <c r="H40" s="19"/>
      <c r="I40" s="20"/>
      <c r="J40" s="19"/>
      <c r="K40" s="18"/>
    </row>
    <row r="41" spans="1:11" ht="12.95" customHeight="1" x14ac:dyDescent="0.45">
      <c r="A41" s="25"/>
      <c r="B41" s="24" t="s">
        <v>12</v>
      </c>
      <c r="C41" s="24"/>
      <c r="D41" s="24"/>
      <c r="E41" s="23"/>
      <c r="F41" s="22"/>
      <c r="G41" s="21"/>
      <c r="H41" s="19"/>
      <c r="I41" s="20"/>
      <c r="J41" s="19"/>
      <c r="K41" s="18"/>
    </row>
    <row r="42" spans="1:11" ht="12.95" customHeight="1" x14ac:dyDescent="0.45">
      <c r="A42" s="25"/>
      <c r="B42" s="24" t="s">
        <v>11</v>
      </c>
      <c r="C42" s="24"/>
      <c r="D42" s="24"/>
      <c r="E42" s="23"/>
      <c r="F42" s="22"/>
      <c r="G42" s="21"/>
      <c r="H42" s="19"/>
      <c r="I42" s="20"/>
      <c r="J42" s="19"/>
      <c r="K42" s="18"/>
    </row>
    <row r="43" spans="1:11" ht="12.95" customHeight="1" x14ac:dyDescent="0.45">
      <c r="A43" s="25"/>
      <c r="B43" s="24" t="s">
        <v>10</v>
      </c>
      <c r="C43" s="24"/>
      <c r="D43" s="24"/>
      <c r="E43" s="23"/>
      <c r="F43" s="22"/>
      <c r="G43" s="21"/>
      <c r="H43" s="19"/>
      <c r="I43" s="20"/>
      <c r="J43" s="19"/>
      <c r="K43" s="18"/>
    </row>
    <row r="44" spans="1:11" s="8" customFormat="1" ht="18.75" customHeight="1" x14ac:dyDescent="0.45">
      <c r="A44" s="17" t="s">
        <v>9</v>
      </c>
      <c r="B44" s="14"/>
      <c r="C44" s="14"/>
      <c r="D44" s="14"/>
      <c r="E44" s="14"/>
      <c r="F44" s="14"/>
      <c r="G44" s="14"/>
      <c r="H44" s="14"/>
      <c r="I44" s="14"/>
      <c r="J44" s="14"/>
      <c r="K44" s="4"/>
    </row>
    <row r="45" spans="1:11" s="8" customFormat="1" x14ac:dyDescent="0.45">
      <c r="A45" s="7"/>
      <c r="B45" s="14"/>
      <c r="C45" s="14"/>
      <c r="D45" s="14"/>
      <c r="E45" s="14"/>
      <c r="F45" s="14"/>
      <c r="G45" s="14"/>
      <c r="H45" s="14"/>
      <c r="I45" s="14"/>
      <c r="J45" s="14"/>
      <c r="K45" s="4"/>
    </row>
    <row r="46" spans="1:11" s="8" customFormat="1" x14ac:dyDescent="0.45">
      <c r="A46" s="13" t="s">
        <v>8</v>
      </c>
      <c r="B46" s="14" t="s">
        <v>7</v>
      </c>
      <c r="C46" s="14"/>
      <c r="D46" s="14"/>
      <c r="E46" s="14"/>
      <c r="F46" s="14"/>
      <c r="G46" s="14"/>
      <c r="H46" s="14"/>
      <c r="I46" s="14"/>
      <c r="J46" s="15">
        <f>IF(F29&gt;0,(F29/F24),(F33/F24))</f>
        <v>245000</v>
      </c>
      <c r="K46" s="4"/>
    </row>
    <row r="47" spans="1:11" s="8" customFormat="1" x14ac:dyDescent="0.45">
      <c r="A47" s="7"/>
      <c r="B47" s="14"/>
      <c r="C47" s="14"/>
      <c r="D47" s="14"/>
      <c r="E47" s="14"/>
      <c r="F47" s="14"/>
      <c r="G47" s="14"/>
      <c r="H47" s="14"/>
      <c r="I47" s="14"/>
      <c r="J47" s="14"/>
      <c r="K47" s="4"/>
    </row>
    <row r="48" spans="1:11" s="8" customFormat="1" x14ac:dyDescent="0.45">
      <c r="A48" s="13" t="s">
        <v>3</v>
      </c>
      <c r="B48" s="14" t="s">
        <v>6</v>
      </c>
      <c r="C48" s="14"/>
      <c r="D48" s="14"/>
      <c r="E48" s="14"/>
      <c r="F48" s="14"/>
      <c r="G48" s="14"/>
      <c r="H48" s="14"/>
      <c r="I48" s="14"/>
      <c r="J48" s="16">
        <v>0</v>
      </c>
      <c r="K48" s="4"/>
    </row>
    <row r="49" spans="1:11" s="8" customFormat="1" x14ac:dyDescent="0.45">
      <c r="A49" s="7"/>
      <c r="B49" s="14"/>
      <c r="C49" s="14"/>
      <c r="D49" s="14"/>
      <c r="E49" s="14"/>
      <c r="F49" s="14"/>
      <c r="G49" s="14"/>
      <c r="H49" s="14"/>
      <c r="I49" s="14"/>
      <c r="J49" s="14"/>
      <c r="K49" s="4"/>
    </row>
    <row r="50" spans="1:11" s="8" customFormat="1" x14ac:dyDescent="0.45">
      <c r="A50" s="13" t="s">
        <v>5</v>
      </c>
      <c r="B50" s="14" t="s">
        <v>4</v>
      </c>
      <c r="C50" s="14"/>
      <c r="D50" s="14"/>
      <c r="E50" s="14"/>
      <c r="F50" s="14"/>
      <c r="G50" s="14"/>
      <c r="H50" s="14"/>
      <c r="I50" s="14"/>
      <c r="J50" s="15">
        <f>J46-J48</f>
        <v>245000</v>
      </c>
      <c r="K50" s="4"/>
    </row>
    <row r="51" spans="1:11" s="8" customFormat="1" x14ac:dyDescent="0.45">
      <c r="A51" s="7"/>
      <c r="B51" s="14"/>
      <c r="C51" s="14"/>
      <c r="D51" s="14"/>
      <c r="E51" s="14"/>
      <c r="F51" s="14"/>
      <c r="G51" s="14"/>
      <c r="H51" s="14"/>
      <c r="I51" s="14"/>
      <c r="J51" s="14"/>
      <c r="K51" s="4"/>
    </row>
    <row r="52" spans="1:11" s="8" customFormat="1" x14ac:dyDescent="0.45">
      <c r="A52" s="13" t="s">
        <v>3</v>
      </c>
      <c r="B52" s="6" t="s">
        <v>2</v>
      </c>
      <c r="C52" s="6"/>
      <c r="D52" s="6"/>
      <c r="E52" s="6"/>
      <c r="F52" s="6"/>
      <c r="G52" s="6"/>
      <c r="H52" s="6"/>
      <c r="I52" s="6"/>
      <c r="J52" s="12">
        <f>J50/I13</f>
        <v>163.33333333333334</v>
      </c>
      <c r="K52" s="4"/>
    </row>
    <row r="53" spans="1:11" s="8" customFormat="1" x14ac:dyDescent="0.45">
      <c r="A53" s="7"/>
      <c r="B53" s="6"/>
      <c r="C53" s="6" t="s">
        <v>1</v>
      </c>
      <c r="D53" s="11"/>
      <c r="E53" s="10"/>
      <c r="F53" s="9"/>
      <c r="G53" s="6"/>
      <c r="H53" s="6"/>
      <c r="I53" s="6"/>
      <c r="J53" s="6"/>
      <c r="K53" s="4"/>
    </row>
    <row r="54" spans="1:11" x14ac:dyDescent="0.45">
      <c r="A54" s="7"/>
      <c r="B54" s="5"/>
      <c r="C54" s="6" t="s">
        <v>0</v>
      </c>
      <c r="D54" s="5"/>
      <c r="E54" s="5"/>
      <c r="F54" s="5"/>
      <c r="G54" s="5"/>
      <c r="H54" s="5"/>
      <c r="I54" s="5"/>
      <c r="J54" s="5"/>
      <c r="K54" s="4"/>
    </row>
    <row r="55" spans="1:11" x14ac:dyDescent="0.45">
      <c r="A55" s="3"/>
      <c r="B55" s="2"/>
      <c r="C55" s="2"/>
      <c r="D55" s="2"/>
      <c r="E55" s="2"/>
      <c r="F55" s="2"/>
      <c r="G55" s="2"/>
      <c r="H55" s="2"/>
      <c r="I55" s="2"/>
      <c r="J55" s="2"/>
      <c r="K55" s="1"/>
    </row>
  </sheetData>
  <mergeCells count="20">
    <mergeCell ref="A1:K4"/>
    <mergeCell ref="C5:F5"/>
    <mergeCell ref="I5:K5"/>
    <mergeCell ref="C6:F6"/>
    <mergeCell ref="I6:K6"/>
    <mergeCell ref="C7:F7"/>
    <mergeCell ref="I7:K7"/>
    <mergeCell ref="A10:K10"/>
    <mergeCell ref="B11:H11"/>
    <mergeCell ref="J11:K11"/>
    <mergeCell ref="B12:H12"/>
    <mergeCell ref="J12:K12"/>
    <mergeCell ref="B13:H13"/>
    <mergeCell ref="J13:K13"/>
    <mergeCell ref="A20:K20"/>
    <mergeCell ref="B26:E26"/>
    <mergeCell ref="B27:E27"/>
    <mergeCell ref="B28:E28"/>
    <mergeCell ref="B29:E29"/>
    <mergeCell ref="B33:E3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Fornari</dc:creator>
  <cp:lastModifiedBy>May Fornari</cp:lastModifiedBy>
  <cp:lastPrinted>2022-02-28T21:26:48Z</cp:lastPrinted>
  <dcterms:created xsi:type="dcterms:W3CDTF">2021-04-28T19:49:47Z</dcterms:created>
  <dcterms:modified xsi:type="dcterms:W3CDTF">2022-02-28T21:39:02Z</dcterms:modified>
</cp:coreProperties>
</file>